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F:\!進行中\2024都民体育大会・東京都馬術大会\実施要項送付等】東京都馬術大会2024\"/>
    </mc:Choice>
  </mc:AlternateContent>
  <xr:revisionPtr revIDLastSave="0" documentId="13_ncr:1_{0AFA7924-AC1A-4783-BC4F-775DEC316D15}" xr6:coauthVersionLast="47" xr6:coauthVersionMax="47" xr10:uidLastSave="{00000000-0000-0000-0000-000000000000}"/>
  <bookViews>
    <workbookView xWindow="11805" yWindow="375" windowWidth="15765" windowHeight="15105" firstSheet="1" activeTab="1" xr2:uid="{00000000-000D-0000-FFFF-FFFF00000000}"/>
  </bookViews>
  <sheets>
    <sheet name="都馬連編集用" sheetId="25" state="hidden" r:id="rId1"/>
    <sheet name="申込書1" sheetId="27" r:id="rId2"/>
    <sheet name="申込書2" sheetId="28" r:id="rId3"/>
    <sheet name="誓約書（団体用）" sheetId="23" r:id="rId4"/>
    <sheet name="申込書3-1" sheetId="24" r:id="rId5"/>
    <sheet name="申込書3-2" sheetId="33" r:id="rId6"/>
    <sheet name="申込書3-3" sheetId="34" r:id="rId7"/>
    <sheet name="申込書3-4" sheetId="35" r:id="rId8"/>
    <sheet name="申込書3-5" sheetId="36" r:id="rId9"/>
    <sheet name="誓約書(個人)" sheetId="22" state="hidden" r:id="rId10"/>
  </sheets>
  <definedNames>
    <definedName name="_xlnm.Print_Area" localSheetId="1">申込書1!$A$1:$I$33</definedName>
    <definedName name="_xlnm.Print_Area" localSheetId="2">申込書2!$B$1:$H$39</definedName>
    <definedName name="_xlnm.Print_Area" localSheetId="4">'申込書3-1'!$A$1:$X$41</definedName>
    <definedName name="_xlnm.Print_Area" localSheetId="5">'申込書3-2'!$A$1:$X$41</definedName>
    <definedName name="_xlnm.Print_Area" localSheetId="6">'申込書3-3'!$A$1:$X$41</definedName>
    <definedName name="_xlnm.Print_Area" localSheetId="7">'申込書3-4'!$A$1:$X$41</definedName>
    <definedName name="_xlnm.Print_Area" localSheetId="8">'申込書3-5'!$A$1:$X$41</definedName>
    <definedName name="_xlnm.Print_Area" localSheetId="9">'誓約書(個人)'!$A$1:$H$34</definedName>
    <definedName name="金額1">都馬連編集用!$I$13:$I$15</definedName>
    <definedName name="金額2">都馬連編集用!$J$13:$J$15</definedName>
    <definedName name="金額3">都馬連編集用!$K$13:$K$15</definedName>
    <definedName name="金額4">都馬連編集用!$L$13:$L$15</definedName>
    <definedName name="金額5">都馬連編集用!$M$13:$M$15</definedName>
    <definedName name="金額6">都馬連編集用!$N$13:$N$15</definedName>
    <definedName name="金額7">都馬連編集用!$O$13:$O$15</definedName>
    <definedName name="金額8">都馬連編集用!$P$13:$P$15</definedName>
  </definedNames>
  <calcPr calcId="191029"/>
</workbook>
</file>

<file path=xl/calcChain.xml><?xml version="1.0" encoding="utf-8"?>
<calcChain xmlns="http://schemas.openxmlformats.org/spreadsheetml/2006/main">
  <c r="B36" i="25" l="1"/>
  <c r="B35" i="25"/>
  <c r="B41" i="25"/>
  <c r="B48" i="25"/>
  <c r="B44" i="25"/>
  <c r="B26" i="25"/>
  <c r="B14" i="25"/>
  <c r="B15" i="25"/>
  <c r="B16" i="25"/>
  <c r="B19" i="25"/>
  <c r="B20" i="25"/>
  <c r="B21" i="25"/>
  <c r="B24" i="25"/>
  <c r="B25" i="25"/>
  <c r="B29" i="25"/>
  <c r="B30" i="25"/>
  <c r="B31" i="25"/>
  <c r="B34" i="25"/>
  <c r="B39" i="25"/>
  <c r="B40" i="25"/>
  <c r="B43" i="25"/>
  <c r="B45" i="25"/>
  <c r="B47" i="25"/>
  <c r="B49" i="25"/>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23" i="27"/>
  <c r="B11" i="24"/>
  <c r="C39" i="36"/>
  <c r="B39" i="36"/>
  <c r="A39" i="36"/>
  <c r="C38" i="36"/>
  <c r="B38" i="36"/>
  <c r="A38" i="36"/>
  <c r="C37" i="36"/>
  <c r="B37" i="36"/>
  <c r="A37" i="36"/>
  <c r="C36" i="36"/>
  <c r="B36" i="36"/>
  <c r="A36" i="36"/>
  <c r="C35" i="36"/>
  <c r="B35" i="36"/>
  <c r="A35" i="36"/>
  <c r="C34" i="36"/>
  <c r="B34" i="36"/>
  <c r="A34" i="36"/>
  <c r="C33" i="36"/>
  <c r="B33" i="36"/>
  <c r="A33" i="36"/>
  <c r="C32" i="36"/>
  <c r="B32" i="36"/>
  <c r="A32" i="36"/>
  <c r="C31" i="36"/>
  <c r="B31" i="36"/>
  <c r="A31" i="36"/>
  <c r="C30" i="36"/>
  <c r="B30" i="36"/>
  <c r="A30" i="36"/>
  <c r="C29" i="36"/>
  <c r="B29" i="36"/>
  <c r="A29" i="36"/>
  <c r="C28" i="36"/>
  <c r="B28" i="36"/>
  <c r="A28" i="36"/>
  <c r="C27" i="36"/>
  <c r="B27" i="36"/>
  <c r="A27" i="36"/>
  <c r="C26" i="36"/>
  <c r="B26" i="36"/>
  <c r="A26" i="36"/>
  <c r="C25" i="36"/>
  <c r="B25" i="36"/>
  <c r="A25" i="36"/>
  <c r="C24" i="36"/>
  <c r="B24" i="36"/>
  <c r="A24" i="36"/>
  <c r="C23" i="36"/>
  <c r="B23" i="36"/>
  <c r="A23" i="36"/>
  <c r="C22" i="36"/>
  <c r="B22" i="36"/>
  <c r="A22" i="36"/>
  <c r="C21" i="36"/>
  <c r="B21" i="36"/>
  <c r="A21" i="36"/>
  <c r="C20" i="36"/>
  <c r="B20" i="36"/>
  <c r="A20" i="36"/>
  <c r="C19" i="36"/>
  <c r="B19" i="36"/>
  <c r="A19" i="36"/>
  <c r="C18" i="36"/>
  <c r="B18" i="36"/>
  <c r="A18" i="36"/>
  <c r="C17" i="36"/>
  <c r="B17" i="36"/>
  <c r="A17" i="36"/>
  <c r="C16" i="36"/>
  <c r="B16" i="36"/>
  <c r="A16" i="36"/>
  <c r="C15" i="36"/>
  <c r="B15" i="36"/>
  <c r="A15" i="36"/>
  <c r="C14" i="36"/>
  <c r="B14" i="36"/>
  <c r="A14" i="36"/>
  <c r="C13" i="36"/>
  <c r="B13" i="36"/>
  <c r="A13" i="36"/>
  <c r="C12" i="36"/>
  <c r="B12" i="36"/>
  <c r="A12" i="36"/>
  <c r="C11" i="36"/>
  <c r="B11" i="36"/>
  <c r="A11" i="36"/>
  <c r="W8" i="36"/>
  <c r="U8" i="36"/>
  <c r="S8" i="36"/>
  <c r="Q8" i="36"/>
  <c r="O8" i="36"/>
  <c r="M8" i="36"/>
  <c r="K8" i="36"/>
  <c r="I8" i="36"/>
  <c r="G8" i="36"/>
  <c r="E8" i="36"/>
  <c r="W6" i="36"/>
  <c r="U6" i="36"/>
  <c r="S6" i="36"/>
  <c r="Q6" i="36"/>
  <c r="O6" i="36"/>
  <c r="M6" i="36"/>
  <c r="K6" i="36"/>
  <c r="I6" i="36"/>
  <c r="G6" i="36"/>
  <c r="E6" i="36"/>
  <c r="W5" i="36"/>
  <c r="U5" i="36"/>
  <c r="S5" i="36"/>
  <c r="Q5" i="36"/>
  <c r="O5" i="36"/>
  <c r="M5" i="36"/>
  <c r="K5" i="36"/>
  <c r="I5" i="36"/>
  <c r="G5" i="36"/>
  <c r="E5" i="36"/>
  <c r="W3" i="36"/>
  <c r="U3" i="36"/>
  <c r="S3" i="36"/>
  <c r="Q3" i="36"/>
  <c r="O3" i="36"/>
  <c r="M3" i="36"/>
  <c r="K3" i="36"/>
  <c r="I3" i="36"/>
  <c r="G3" i="36"/>
  <c r="E3" i="36"/>
  <c r="C39" i="35"/>
  <c r="B39" i="35"/>
  <c r="A39" i="35"/>
  <c r="C38" i="35"/>
  <c r="B38" i="35"/>
  <c r="A38" i="35"/>
  <c r="C37" i="35"/>
  <c r="B37" i="35"/>
  <c r="A37" i="35"/>
  <c r="C36" i="35"/>
  <c r="B36" i="35"/>
  <c r="A36" i="35"/>
  <c r="C35" i="35"/>
  <c r="B35" i="35"/>
  <c r="A35" i="35"/>
  <c r="C34" i="35"/>
  <c r="B34" i="35"/>
  <c r="A34" i="35"/>
  <c r="C33" i="35"/>
  <c r="B33" i="35"/>
  <c r="A33" i="35"/>
  <c r="C32" i="35"/>
  <c r="B32" i="35"/>
  <c r="A32" i="35"/>
  <c r="C31" i="35"/>
  <c r="B31" i="35"/>
  <c r="A31" i="35"/>
  <c r="C30" i="35"/>
  <c r="B30" i="35"/>
  <c r="A30" i="35"/>
  <c r="C29" i="35"/>
  <c r="B29" i="35"/>
  <c r="A29" i="35"/>
  <c r="C28" i="35"/>
  <c r="B28" i="35"/>
  <c r="A28" i="35"/>
  <c r="C27" i="35"/>
  <c r="B27" i="35"/>
  <c r="A27" i="35"/>
  <c r="C26" i="35"/>
  <c r="B26" i="35"/>
  <c r="A26" i="35"/>
  <c r="C25" i="35"/>
  <c r="B25" i="35"/>
  <c r="A25" i="35"/>
  <c r="C24" i="35"/>
  <c r="B24" i="35"/>
  <c r="A24" i="35"/>
  <c r="C23" i="35"/>
  <c r="B23" i="35"/>
  <c r="A23" i="35"/>
  <c r="C22" i="35"/>
  <c r="B22" i="35"/>
  <c r="A22" i="35"/>
  <c r="C21" i="35"/>
  <c r="B21" i="35"/>
  <c r="A21" i="35"/>
  <c r="C20" i="35"/>
  <c r="B20" i="35"/>
  <c r="A20" i="35"/>
  <c r="C19" i="35"/>
  <c r="B19" i="35"/>
  <c r="A19" i="35"/>
  <c r="C18" i="35"/>
  <c r="B18" i="35"/>
  <c r="A18" i="35"/>
  <c r="C17" i="35"/>
  <c r="B17" i="35"/>
  <c r="A17" i="35"/>
  <c r="C16" i="35"/>
  <c r="B16" i="35"/>
  <c r="A16" i="35"/>
  <c r="C15" i="35"/>
  <c r="B15" i="35"/>
  <c r="A15" i="35"/>
  <c r="C14" i="35"/>
  <c r="B14" i="35"/>
  <c r="A14" i="35"/>
  <c r="C13" i="35"/>
  <c r="B13" i="35"/>
  <c r="A13" i="35"/>
  <c r="C12" i="35"/>
  <c r="B12" i="35"/>
  <c r="A12" i="35"/>
  <c r="C11" i="35"/>
  <c r="B11" i="35"/>
  <c r="A11" i="35"/>
  <c r="W8" i="35"/>
  <c r="U8" i="35"/>
  <c r="S8" i="35"/>
  <c r="Q8" i="35"/>
  <c r="O8" i="35"/>
  <c r="M8" i="35"/>
  <c r="K8" i="35"/>
  <c r="I8" i="35"/>
  <c r="G8" i="35"/>
  <c r="E8" i="35"/>
  <c r="W6" i="35"/>
  <c r="U6" i="35"/>
  <c r="S6" i="35"/>
  <c r="Q6" i="35"/>
  <c r="O6" i="35"/>
  <c r="M6" i="35"/>
  <c r="K6" i="35"/>
  <c r="I6" i="35"/>
  <c r="G6" i="35"/>
  <c r="E6" i="35"/>
  <c r="W5" i="35"/>
  <c r="U5" i="35"/>
  <c r="S5" i="35"/>
  <c r="Q5" i="35"/>
  <c r="O5" i="35"/>
  <c r="M5" i="35"/>
  <c r="K5" i="35"/>
  <c r="I5" i="35"/>
  <c r="G5" i="35"/>
  <c r="E5" i="35"/>
  <c r="W3" i="35"/>
  <c r="U3" i="35"/>
  <c r="S3" i="35"/>
  <c r="Q3" i="35"/>
  <c r="O3" i="35"/>
  <c r="M3" i="35"/>
  <c r="K3" i="35"/>
  <c r="I3" i="35"/>
  <c r="G3" i="35"/>
  <c r="E3" i="35"/>
  <c r="C39" i="34"/>
  <c r="B39" i="34"/>
  <c r="A39" i="34"/>
  <c r="C38" i="34"/>
  <c r="B38" i="34"/>
  <c r="A38" i="34"/>
  <c r="C37" i="34"/>
  <c r="B37" i="34"/>
  <c r="A37" i="34"/>
  <c r="C36" i="34"/>
  <c r="B36" i="34"/>
  <c r="A36" i="34"/>
  <c r="C35" i="34"/>
  <c r="B35" i="34"/>
  <c r="A35" i="34"/>
  <c r="C34" i="34"/>
  <c r="B34" i="34"/>
  <c r="A34" i="34"/>
  <c r="C33" i="34"/>
  <c r="B33" i="34"/>
  <c r="A33" i="34"/>
  <c r="C32" i="34"/>
  <c r="B32" i="34"/>
  <c r="A32" i="34"/>
  <c r="C31" i="34"/>
  <c r="B31" i="34"/>
  <c r="A31" i="34"/>
  <c r="C30" i="34"/>
  <c r="B30" i="34"/>
  <c r="A30" i="34"/>
  <c r="C29" i="34"/>
  <c r="B29" i="34"/>
  <c r="A29" i="34"/>
  <c r="C28" i="34"/>
  <c r="B28" i="34"/>
  <c r="A28" i="34"/>
  <c r="C27" i="34"/>
  <c r="B27" i="34"/>
  <c r="A27" i="34"/>
  <c r="C26" i="34"/>
  <c r="B26" i="34"/>
  <c r="A26" i="34"/>
  <c r="C25" i="34"/>
  <c r="B25" i="34"/>
  <c r="A25" i="34"/>
  <c r="C24" i="34"/>
  <c r="B24" i="34"/>
  <c r="A24" i="34"/>
  <c r="C23" i="34"/>
  <c r="B23" i="34"/>
  <c r="A23" i="34"/>
  <c r="C22" i="34"/>
  <c r="B22" i="34"/>
  <c r="A22" i="34"/>
  <c r="C21" i="34"/>
  <c r="B21" i="34"/>
  <c r="A21" i="34"/>
  <c r="C20" i="34"/>
  <c r="B20" i="34"/>
  <c r="A20" i="34"/>
  <c r="C19" i="34"/>
  <c r="B19" i="34"/>
  <c r="A19" i="34"/>
  <c r="C18" i="34"/>
  <c r="B18" i="34"/>
  <c r="A18" i="34"/>
  <c r="C17" i="34"/>
  <c r="B17" i="34"/>
  <c r="A17" i="34"/>
  <c r="C16" i="34"/>
  <c r="B16" i="34"/>
  <c r="A16" i="34"/>
  <c r="C15" i="34"/>
  <c r="B15" i="34"/>
  <c r="A15" i="34"/>
  <c r="C14" i="34"/>
  <c r="B14" i="34"/>
  <c r="A14" i="34"/>
  <c r="C13" i="34"/>
  <c r="B13" i="34"/>
  <c r="A13" i="34"/>
  <c r="C12" i="34"/>
  <c r="B12" i="34"/>
  <c r="A12" i="34"/>
  <c r="C11" i="34"/>
  <c r="B11" i="34"/>
  <c r="A11" i="34"/>
  <c r="W8" i="34"/>
  <c r="U8" i="34"/>
  <c r="S8" i="34"/>
  <c r="Q8" i="34"/>
  <c r="O8" i="34"/>
  <c r="M8" i="34"/>
  <c r="K8" i="34"/>
  <c r="I8" i="34"/>
  <c r="G8" i="34"/>
  <c r="E8" i="34"/>
  <c r="W6" i="34"/>
  <c r="U6" i="34"/>
  <c r="S6" i="34"/>
  <c r="Q6" i="34"/>
  <c r="O6" i="34"/>
  <c r="M6" i="34"/>
  <c r="K6" i="34"/>
  <c r="I6" i="34"/>
  <c r="G6" i="34"/>
  <c r="E6" i="34"/>
  <c r="W5" i="34"/>
  <c r="U5" i="34"/>
  <c r="S5" i="34"/>
  <c r="Q5" i="34"/>
  <c r="O5" i="34"/>
  <c r="M5" i="34"/>
  <c r="K5" i="34"/>
  <c r="I5" i="34"/>
  <c r="G5" i="34"/>
  <c r="E5" i="34"/>
  <c r="W3" i="34"/>
  <c r="U3" i="34"/>
  <c r="S3" i="34"/>
  <c r="Q3" i="34"/>
  <c r="O3" i="34"/>
  <c r="M3" i="34"/>
  <c r="K3" i="34"/>
  <c r="I3" i="34"/>
  <c r="G3" i="34"/>
  <c r="E3" i="34"/>
  <c r="C39" i="33"/>
  <c r="B39" i="33"/>
  <c r="A39" i="33"/>
  <c r="C38" i="33"/>
  <c r="B38" i="33"/>
  <c r="A38" i="33"/>
  <c r="C37" i="33"/>
  <c r="B37" i="33"/>
  <c r="A37" i="33"/>
  <c r="C36" i="33"/>
  <c r="B36" i="33"/>
  <c r="A36" i="33"/>
  <c r="C35" i="33"/>
  <c r="B35" i="33"/>
  <c r="A35" i="33"/>
  <c r="C34" i="33"/>
  <c r="B34" i="33"/>
  <c r="A34" i="33"/>
  <c r="C33" i="33"/>
  <c r="B33" i="33"/>
  <c r="A33" i="33"/>
  <c r="C32" i="33"/>
  <c r="B32" i="33"/>
  <c r="A32" i="33"/>
  <c r="C31" i="33"/>
  <c r="B31" i="33"/>
  <c r="A31" i="33"/>
  <c r="C30" i="33"/>
  <c r="B30" i="33"/>
  <c r="A30" i="33"/>
  <c r="C29" i="33"/>
  <c r="B29" i="33"/>
  <c r="A29" i="33"/>
  <c r="C28" i="33"/>
  <c r="B28" i="33"/>
  <c r="A28" i="33"/>
  <c r="C27" i="33"/>
  <c r="B27" i="33"/>
  <c r="A27" i="33"/>
  <c r="C26" i="33"/>
  <c r="B26" i="33"/>
  <c r="A26" i="33"/>
  <c r="C25" i="33"/>
  <c r="B25" i="33"/>
  <c r="A25" i="33"/>
  <c r="C24" i="33"/>
  <c r="B24" i="33"/>
  <c r="A24" i="33"/>
  <c r="C23" i="33"/>
  <c r="B23" i="33"/>
  <c r="A23" i="33"/>
  <c r="C22" i="33"/>
  <c r="B22" i="33"/>
  <c r="A22" i="33"/>
  <c r="C21" i="33"/>
  <c r="B21" i="33"/>
  <c r="A21" i="33"/>
  <c r="C20" i="33"/>
  <c r="B20" i="33"/>
  <c r="A20" i="33"/>
  <c r="C19" i="33"/>
  <c r="B19" i="33"/>
  <c r="A19" i="33"/>
  <c r="C18" i="33"/>
  <c r="B18" i="33"/>
  <c r="A18" i="33"/>
  <c r="C17" i="33"/>
  <c r="B17" i="33"/>
  <c r="A17" i="33"/>
  <c r="C16" i="33"/>
  <c r="B16" i="33"/>
  <c r="A16" i="33"/>
  <c r="C15" i="33"/>
  <c r="B15" i="33"/>
  <c r="A15" i="33"/>
  <c r="C14" i="33"/>
  <c r="B14" i="33"/>
  <c r="A14" i="33"/>
  <c r="B13" i="33"/>
  <c r="A13" i="33"/>
  <c r="C12" i="33"/>
  <c r="B12" i="33"/>
  <c r="A12" i="33"/>
  <c r="C11" i="33"/>
  <c r="B11" i="33"/>
  <c r="A11" i="33"/>
  <c r="W8" i="33"/>
  <c r="U8" i="33"/>
  <c r="S8" i="33"/>
  <c r="Q8" i="33"/>
  <c r="O8" i="33"/>
  <c r="M8" i="33"/>
  <c r="K8" i="33"/>
  <c r="I8" i="33"/>
  <c r="G8" i="33"/>
  <c r="E8" i="33"/>
  <c r="W6" i="33"/>
  <c r="U6" i="33"/>
  <c r="S6" i="33"/>
  <c r="Q6" i="33"/>
  <c r="O6" i="33"/>
  <c r="M6" i="33"/>
  <c r="K6" i="33"/>
  <c r="I6" i="33"/>
  <c r="G6" i="33"/>
  <c r="E6" i="33"/>
  <c r="W5" i="33"/>
  <c r="U5" i="33"/>
  <c r="S5" i="33"/>
  <c r="Q5" i="33"/>
  <c r="O5" i="33"/>
  <c r="M5" i="33"/>
  <c r="K5" i="33"/>
  <c r="I5" i="33"/>
  <c r="G5" i="33"/>
  <c r="E5" i="33"/>
  <c r="W3" i="33"/>
  <c r="U3" i="33"/>
  <c r="S3" i="33"/>
  <c r="Q3" i="33"/>
  <c r="O3" i="33"/>
  <c r="M3" i="33"/>
  <c r="K3" i="33"/>
  <c r="I3" i="33"/>
  <c r="G3" i="33"/>
  <c r="E3" i="33"/>
  <c r="B39" i="24"/>
  <c r="A39" i="24"/>
  <c r="B38" i="24"/>
  <c r="A38" i="24"/>
  <c r="B37" i="24"/>
  <c r="A37" i="24"/>
  <c r="B36" i="24"/>
  <c r="A36" i="24"/>
  <c r="B35" i="24"/>
  <c r="A35" i="24"/>
  <c r="B34" i="24"/>
  <c r="A34" i="24"/>
  <c r="B33" i="24"/>
  <c r="A33" i="24"/>
  <c r="B32" i="24"/>
  <c r="A32" i="24"/>
  <c r="B31" i="24"/>
  <c r="A31" i="24"/>
  <c r="B30" i="24"/>
  <c r="A30" i="24"/>
  <c r="B29" i="24"/>
  <c r="A29" i="24"/>
  <c r="B28" i="24"/>
  <c r="A28" i="24"/>
  <c r="B27" i="24"/>
  <c r="A27" i="24"/>
  <c r="B26" i="24"/>
  <c r="A26" i="24"/>
  <c r="B25" i="24"/>
  <c r="A25" i="24"/>
  <c r="B24" i="24"/>
  <c r="A24" i="24"/>
  <c r="B23" i="24"/>
  <c r="A23" i="24"/>
  <c r="B22" i="24"/>
  <c r="A22" i="24"/>
  <c r="B21" i="24"/>
  <c r="A21" i="24"/>
  <c r="B20" i="24"/>
  <c r="A20" i="24"/>
  <c r="B19" i="24"/>
  <c r="A19" i="24"/>
  <c r="B18" i="24"/>
  <c r="A18" i="24"/>
  <c r="B17" i="24"/>
  <c r="A17" i="24"/>
  <c r="B16" i="24"/>
  <c r="A16" i="24"/>
  <c r="B15" i="24"/>
  <c r="A15" i="24"/>
  <c r="B14" i="24"/>
  <c r="A14" i="24"/>
  <c r="B13" i="24"/>
  <c r="A13" i="24"/>
  <c r="B12" i="24"/>
  <c r="A12" i="24"/>
  <c r="A11" i="24"/>
  <c r="B6" i="23"/>
  <c r="B5" i="23"/>
  <c r="B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2" i="23"/>
  <c r="K8" i="24"/>
  <c r="S8" i="24"/>
  <c r="Q8" i="24"/>
  <c r="S6" i="24"/>
  <c r="Q6" i="24"/>
  <c r="S5" i="24"/>
  <c r="Q5" i="24"/>
  <c r="S3" i="24"/>
  <c r="Q3" i="24"/>
  <c r="O6" i="24"/>
  <c r="M6" i="24"/>
  <c r="O5" i="24"/>
  <c r="M5" i="24"/>
  <c r="O3" i="24"/>
  <c r="M3" i="24"/>
  <c r="O8" i="24"/>
  <c r="M8" i="24"/>
  <c r="H24" i="27"/>
  <c r="C2" i="28"/>
  <c r="M1" i="36" s="1"/>
  <c r="W8" i="24"/>
  <c r="U8" i="24"/>
  <c r="I8" i="24"/>
  <c r="G8" i="24"/>
  <c r="E8" i="24"/>
  <c r="W6" i="24"/>
  <c r="U6" i="24"/>
  <c r="K6" i="24"/>
  <c r="I6" i="24"/>
  <c r="G6" i="24"/>
  <c r="E6" i="24"/>
  <c r="W5" i="24"/>
  <c r="U5" i="24"/>
  <c r="K5" i="24"/>
  <c r="I5" i="24"/>
  <c r="G5" i="24"/>
  <c r="E5" i="24"/>
  <c r="W3" i="24"/>
  <c r="U3" i="24"/>
  <c r="K3" i="24"/>
  <c r="I3" i="24"/>
  <c r="G3" i="24"/>
  <c r="E3" i="24"/>
  <c r="C1" i="28"/>
  <c r="P15" i="25"/>
  <c r="O15" i="25"/>
  <c r="P14" i="25"/>
  <c r="O14" i="25"/>
  <c r="P13" i="25"/>
  <c r="O13" i="25"/>
  <c r="F19" i="25"/>
  <c r="F18" i="25"/>
  <c r="B1" i="27"/>
  <c r="N15" i="25"/>
  <c r="M15" i="25"/>
  <c r="L15" i="25"/>
  <c r="K15" i="25"/>
  <c r="J15" i="25"/>
  <c r="N14" i="25"/>
  <c r="M14" i="25"/>
  <c r="L14" i="25"/>
  <c r="K14" i="25"/>
  <c r="J14" i="25"/>
  <c r="N13" i="25"/>
  <c r="M13" i="25"/>
  <c r="K13" i="25"/>
  <c r="L13" i="25"/>
  <c r="J13" i="25"/>
  <c r="I15" i="25"/>
  <c r="I14" i="25"/>
  <c r="I13" i="25"/>
  <c r="F17" i="25"/>
  <c r="F16" i="25"/>
  <c r="F15" i="25"/>
  <c r="F14" i="25"/>
  <c r="F13" i="25"/>
  <c r="F12" i="25"/>
  <c r="M1" i="35" l="1"/>
  <c r="M1" i="34"/>
  <c r="M1" i="24"/>
  <c r="M1" i="33"/>
  <c r="B3" i="23"/>
  <c r="D28" i="24"/>
  <c r="V28" i="24"/>
  <c r="J14" i="24"/>
  <c r="N18" i="24"/>
  <c r="L36" i="24"/>
  <c r="H15" i="33"/>
  <c r="F38" i="36"/>
  <c r="F31" i="36"/>
  <c r="T12" i="36"/>
  <c r="F39" i="35"/>
  <c r="N37" i="35"/>
  <c r="F33" i="35"/>
  <c r="J28" i="35"/>
  <c r="X26" i="35"/>
  <c r="H23" i="35"/>
  <c r="P11" i="35"/>
  <c r="T37" i="34"/>
  <c r="T34" i="34"/>
  <c r="N33" i="34"/>
  <c r="P28" i="34"/>
  <c r="P14" i="34"/>
  <c r="V39" i="33"/>
  <c r="X38" i="33"/>
  <c r="L33" i="33"/>
  <c r="J28" i="33"/>
  <c r="R15" i="33"/>
  <c r="R12" i="36"/>
  <c r="F37" i="35"/>
  <c r="R26" i="35"/>
  <c r="X20" i="35"/>
  <c r="L11" i="35"/>
  <c r="R37" i="34"/>
  <c r="R34" i="34"/>
  <c r="L33" i="34"/>
  <c r="L28" i="34"/>
  <c r="V20" i="34"/>
  <c r="N14" i="34"/>
  <c r="T39" i="33"/>
  <c r="V38" i="33"/>
  <c r="F33" i="33"/>
  <c r="F28" i="33"/>
  <c r="P15" i="33"/>
  <c r="H38" i="24"/>
  <c r="R32" i="24"/>
  <c r="J28" i="24"/>
  <c r="V28" i="36"/>
  <c r="T18" i="36"/>
  <c r="P12" i="36"/>
  <c r="P26" i="35"/>
  <c r="J11" i="35"/>
  <c r="L34" i="34"/>
  <c r="J33" i="34"/>
  <c r="J28" i="34"/>
  <c r="N20" i="34"/>
  <c r="R39" i="33"/>
  <c r="T38" i="33"/>
  <c r="F14" i="36"/>
  <c r="N12" i="36"/>
  <c r="P34" i="35"/>
  <c r="T13" i="35"/>
  <c r="H11" i="35"/>
  <c r="X38" i="34"/>
  <c r="J34" i="34"/>
  <c r="F28" i="34"/>
  <c r="X26" i="34"/>
  <c r="P39" i="33"/>
  <c r="R38" i="33"/>
  <c r="J17" i="33"/>
  <c r="L15" i="33"/>
  <c r="V37" i="36"/>
  <c r="X30" i="36"/>
  <c r="R24" i="36"/>
  <c r="H12" i="36"/>
  <c r="X38" i="35"/>
  <c r="H34" i="35"/>
  <c r="R32" i="35"/>
  <c r="V29" i="35"/>
  <c r="V27" i="35"/>
  <c r="J22" i="35"/>
  <c r="F11" i="35"/>
  <c r="X39" i="34"/>
  <c r="V38" i="34"/>
  <c r="H34" i="34"/>
  <c r="T26" i="34"/>
  <c r="N39" i="33"/>
  <c r="P38" i="33"/>
  <c r="F17" i="33"/>
  <c r="J15" i="33"/>
  <c r="X12" i="33"/>
  <c r="T37" i="36"/>
  <c r="R32" i="36"/>
  <c r="N30" i="36"/>
  <c r="P24" i="36"/>
  <c r="X39" i="35"/>
  <c r="R38" i="35"/>
  <c r="P29" i="35"/>
  <c r="P27" i="35"/>
  <c r="H22" i="35"/>
  <c r="X15" i="35"/>
  <c r="V39" i="34"/>
  <c r="R38" i="34"/>
  <c r="R26" i="34"/>
  <c r="R13" i="34"/>
  <c r="L39" i="33"/>
  <c r="N38" i="33"/>
  <c r="X32" i="33"/>
  <c r="V27" i="33"/>
  <c r="R25" i="33"/>
  <c r="R22" i="33"/>
  <c r="T19" i="33"/>
  <c r="F15" i="33"/>
  <c r="V12" i="33"/>
  <c r="X38" i="36"/>
  <c r="P37" i="36"/>
  <c r="X35" i="36"/>
  <c r="J32" i="36"/>
  <c r="N24" i="36"/>
  <c r="V39" i="35"/>
  <c r="P38" i="35"/>
  <c r="X36" i="35"/>
  <c r="J29" i="35"/>
  <c r="N27" i="35"/>
  <c r="V15" i="35"/>
  <c r="T39" i="34"/>
  <c r="P38" i="34"/>
  <c r="T19" i="34"/>
  <c r="R38" i="36"/>
  <c r="N37" i="36"/>
  <c r="T13" i="36"/>
  <c r="T39" i="35"/>
  <c r="F29" i="35"/>
  <c r="L27" i="35"/>
  <c r="T15" i="35"/>
  <c r="R39" i="34"/>
  <c r="N38" i="34"/>
  <c r="V27" i="34"/>
  <c r="R19" i="34"/>
  <c r="F39" i="33"/>
  <c r="P38" i="36"/>
  <c r="L37" i="36"/>
  <c r="T11" i="36"/>
  <c r="R39" i="35"/>
  <c r="X33" i="35"/>
  <c r="V31" i="35"/>
  <c r="F27" i="35"/>
  <c r="R15" i="35"/>
  <c r="X12" i="35"/>
  <c r="P39" i="34"/>
  <c r="T27" i="34"/>
  <c r="N32" i="33"/>
  <c r="L27" i="33"/>
  <c r="L38" i="36"/>
  <c r="J37" i="36"/>
  <c r="N29" i="36"/>
  <c r="L26" i="36"/>
  <c r="R11" i="36"/>
  <c r="P39" i="35"/>
  <c r="P33" i="35"/>
  <c r="N31" i="35"/>
  <c r="N21" i="35"/>
  <c r="N39" i="34"/>
  <c r="X33" i="34"/>
  <c r="V31" i="34"/>
  <c r="R27" i="34"/>
  <c r="J21" i="34"/>
  <c r="X12" i="34"/>
  <c r="V33" i="33"/>
  <c r="R28" i="33"/>
  <c r="J27" i="33"/>
  <c r="J38" i="36"/>
  <c r="F37" i="36"/>
  <c r="X34" i="36"/>
  <c r="N31" i="36"/>
  <c r="J23" i="36"/>
  <c r="L11" i="36"/>
  <c r="N39" i="35"/>
  <c r="V37" i="35"/>
  <c r="R35" i="35"/>
  <c r="N33" i="35"/>
  <c r="L39" i="34"/>
  <c r="T33" i="34"/>
  <c r="T31" i="34"/>
  <c r="P27" i="34"/>
  <c r="V12" i="34"/>
  <c r="R33" i="33"/>
  <c r="P28" i="33"/>
  <c r="F27" i="33"/>
  <c r="V24" i="33"/>
  <c r="V11" i="33"/>
  <c r="N38" i="24"/>
  <c r="H34" i="24"/>
  <c r="R28" i="24"/>
  <c r="N25" i="24"/>
  <c r="H38" i="36"/>
  <c r="J31" i="36"/>
  <c r="X12" i="36"/>
  <c r="L39" i="35"/>
  <c r="T37" i="35"/>
  <c r="L33" i="35"/>
  <c r="R28" i="35"/>
  <c r="J39" i="34"/>
  <c r="V37" i="34"/>
  <c r="P33" i="34"/>
  <c r="R31" i="34"/>
  <c r="T28" i="34"/>
  <c r="N27" i="34"/>
  <c r="R14" i="34"/>
  <c r="X39" i="33"/>
  <c r="N33" i="33"/>
  <c r="N28" i="33"/>
  <c r="T15" i="33"/>
  <c r="T15" i="24"/>
  <c r="D22" i="24"/>
  <c r="X28" i="24"/>
  <c r="P36" i="24"/>
  <c r="D15" i="33"/>
  <c r="D25" i="33"/>
  <c r="J39" i="33"/>
  <c r="V15" i="24"/>
  <c r="F26" i="24"/>
  <c r="D32" i="24"/>
  <c r="V36" i="24"/>
  <c r="T11" i="24"/>
  <c r="X15" i="24"/>
  <c r="T19" i="24"/>
  <c r="D23" i="24"/>
  <c r="L27" i="24"/>
  <c r="T31" i="24"/>
  <c r="D35" i="24"/>
  <c r="L39" i="24"/>
  <c r="N15" i="33"/>
  <c r="F25" i="33"/>
  <c r="P32" i="33"/>
  <c r="F16" i="24"/>
  <c r="F12" i="33"/>
  <c r="F22" i="33"/>
  <c r="T32" i="33"/>
  <c r="F32" i="24"/>
  <c r="R12" i="24"/>
  <c r="H16" i="24"/>
  <c r="P26" i="24"/>
  <c r="H32" i="24"/>
  <c r="D38" i="24"/>
  <c r="D19" i="33"/>
  <c r="L22" i="33"/>
  <c r="D29" i="33"/>
  <c r="T12" i="24"/>
  <c r="J16" i="24"/>
  <c r="T26" i="24"/>
  <c r="L32" i="24"/>
  <c r="F38" i="24"/>
  <c r="D16" i="24"/>
  <c r="N19" i="33"/>
  <c r="X36" i="24"/>
  <c r="L16" i="24"/>
  <c r="J27" i="24"/>
  <c r="N32" i="24"/>
  <c r="J38" i="24"/>
  <c r="D31" i="34"/>
  <c r="D37" i="35"/>
  <c r="D37" i="34"/>
  <c r="D11" i="34"/>
  <c r="D13" i="35"/>
  <c r="D11" i="35"/>
  <c r="D34" i="34"/>
  <c r="D29" i="34"/>
  <c r="D39" i="33"/>
  <c r="D29" i="36"/>
  <c r="D37" i="36"/>
  <c r="D35" i="35"/>
  <c r="R27" i="24"/>
  <c r="P32" i="24"/>
  <c r="L38" i="24"/>
  <c r="N26" i="24"/>
  <c r="N12" i="24"/>
  <c r="P12" i="24"/>
  <c r="T27" i="24"/>
  <c r="T32" i="24"/>
  <c r="P38" i="24"/>
  <c r="P13" i="24"/>
  <c r="T17" i="24"/>
  <c r="R20" i="33"/>
  <c r="L17" i="33"/>
  <c r="N27" i="33"/>
  <c r="D38" i="33"/>
  <c r="V32" i="24"/>
  <c r="R38" i="24"/>
  <c r="T34" i="33"/>
  <c r="L28" i="24"/>
  <c r="R35" i="24"/>
  <c r="X38" i="24"/>
  <c r="P27" i="33"/>
  <c r="N28" i="24"/>
  <c r="H36" i="24"/>
  <c r="F39" i="24"/>
  <c r="N14" i="24"/>
  <c r="T18" i="24"/>
  <c r="T22" i="24"/>
  <c r="L26" i="24"/>
  <c r="F30" i="24"/>
  <c r="X34" i="24"/>
  <c r="V38" i="24"/>
  <c r="D11" i="33"/>
  <c r="R18" i="33"/>
  <c r="H21" i="33"/>
  <c r="X24" i="33"/>
  <c r="H27" i="33"/>
  <c r="L12" i="34"/>
  <c r="F18" i="34"/>
  <c r="X17" i="35"/>
  <c r="P11" i="36"/>
  <c r="H19" i="36"/>
  <c r="P23" i="36"/>
  <c r="P29" i="36"/>
  <c r="T34" i="36"/>
  <c r="H21" i="34"/>
  <c r="J21" i="35"/>
  <c r="X31" i="35"/>
  <c r="D26" i="36"/>
  <c r="X21" i="24"/>
  <c r="H25" i="24"/>
  <c r="P29" i="24"/>
  <c r="X33" i="24"/>
  <c r="H37" i="24"/>
  <c r="L32" i="33"/>
  <c r="V37" i="33"/>
  <c r="H39" i="33"/>
  <c r="X25" i="34"/>
  <c r="D35" i="34"/>
  <c r="H12" i="35"/>
  <c r="J15" i="35"/>
  <c r="H24" i="35"/>
  <c r="J27" i="35"/>
  <c r="T16" i="36"/>
  <c r="F19" i="33"/>
  <c r="T22" i="33"/>
  <c r="H15" i="34"/>
  <c r="D19" i="34"/>
  <c r="T38" i="34"/>
  <c r="F18" i="35"/>
  <c r="X29" i="35"/>
  <c r="H13" i="36"/>
  <c r="D20" i="36"/>
  <c r="J36" i="35"/>
  <c r="D38" i="35"/>
  <c r="L24" i="36"/>
  <c r="D32" i="36"/>
  <c r="P35" i="36"/>
  <c r="H13" i="34"/>
  <c r="X22" i="34"/>
  <c r="D26" i="34"/>
  <c r="T32" i="34"/>
  <c r="X34" i="34"/>
  <c r="J36" i="34"/>
  <c r="X11" i="35"/>
  <c r="N22" i="35"/>
  <c r="X25" i="35"/>
  <c r="P17" i="36"/>
  <c r="X27" i="36"/>
  <c r="L30" i="36"/>
  <c r="H17" i="33"/>
  <c r="X16" i="34"/>
  <c r="H13" i="35"/>
  <c r="X19" i="35"/>
  <c r="V32" i="35"/>
  <c r="N34" i="35"/>
  <c r="L12" i="36"/>
  <c r="X21" i="36"/>
  <c r="X28" i="34"/>
  <c r="L30" i="34"/>
  <c r="D14" i="36"/>
  <c r="X30" i="33"/>
  <c r="L35" i="33"/>
  <c r="L20" i="34"/>
  <c r="D23" i="34"/>
  <c r="H33" i="34"/>
  <c r="F37" i="34"/>
  <c r="V26" i="35"/>
  <c r="X37" i="35"/>
  <c r="L18" i="36"/>
  <c r="T28" i="36"/>
  <c r="L36" i="36"/>
  <c r="X39" i="36"/>
  <c r="H23" i="33"/>
  <c r="T26" i="33"/>
  <c r="D28" i="33"/>
  <c r="H33" i="33"/>
  <c r="L14" i="34"/>
  <c r="D17" i="34"/>
  <c r="L16" i="35"/>
  <c r="V20" i="35"/>
  <c r="T22" i="36"/>
  <c r="X33" i="36"/>
  <c r="T13" i="33"/>
  <c r="F31" i="34"/>
  <c r="X23" i="35"/>
  <c r="N28" i="35"/>
  <c r="F30" i="35"/>
  <c r="J33" i="35"/>
  <c r="J39" i="35"/>
  <c r="H25" i="36"/>
  <c r="H31" i="36"/>
  <c r="D38" i="36"/>
  <c r="F20" i="24"/>
  <c r="V24" i="24"/>
  <c r="P28" i="24"/>
  <c r="J32" i="24"/>
  <c r="D36" i="24"/>
  <c r="H36" i="33"/>
  <c r="L24" i="34"/>
  <c r="H27" i="34"/>
  <c r="H39" i="34"/>
  <c r="V14" i="35"/>
  <c r="X35" i="35"/>
  <c r="X15" i="36"/>
  <c r="H37" i="36"/>
  <c r="J34" i="24"/>
  <c r="N36" i="24"/>
  <c r="J35" i="33"/>
  <c r="F34" i="34"/>
  <c r="F34" i="33"/>
  <c r="F35" i="35"/>
  <c r="D35" i="36"/>
  <c r="N36" i="36"/>
  <c r="J34" i="33"/>
  <c r="N34" i="34"/>
  <c r="V36" i="34"/>
  <c r="H35" i="35"/>
  <c r="F35" i="36"/>
  <c r="P36" i="36"/>
  <c r="H34" i="33"/>
  <c r="R34" i="24"/>
  <c r="T34" i="24"/>
  <c r="L34" i="33"/>
  <c r="P34" i="34"/>
  <c r="X36" i="34"/>
  <c r="J35" i="35"/>
  <c r="J35" i="36"/>
  <c r="R36" i="36"/>
  <c r="N34" i="24"/>
  <c r="P34" i="24"/>
  <c r="V34" i="24"/>
  <c r="N34" i="33"/>
  <c r="L35" i="35"/>
  <c r="L35" i="36"/>
  <c r="T36" i="36"/>
  <c r="N35" i="35"/>
  <c r="N35" i="36"/>
  <c r="X36" i="36"/>
  <c r="P34" i="33"/>
  <c r="F36" i="24"/>
  <c r="R34" i="33"/>
  <c r="V34" i="34"/>
  <c r="J34" i="35"/>
  <c r="P35" i="35"/>
  <c r="R35" i="36"/>
  <c r="T35" i="36"/>
  <c r="L34" i="24"/>
  <c r="D34" i="24"/>
  <c r="F34" i="24"/>
  <c r="J36" i="24"/>
  <c r="R34" i="35"/>
  <c r="V35" i="35"/>
  <c r="V34" i="36"/>
  <c r="V35" i="36"/>
  <c r="H30" i="24"/>
  <c r="J33" i="33"/>
  <c r="H28" i="34"/>
  <c r="P28" i="35"/>
  <c r="R29" i="35"/>
  <c r="T31" i="35"/>
  <c r="L32" i="36"/>
  <c r="J30" i="24"/>
  <c r="L31" i="36"/>
  <c r="P32" i="36"/>
  <c r="N30" i="24"/>
  <c r="R32" i="33"/>
  <c r="P33" i="33"/>
  <c r="N28" i="34"/>
  <c r="V30" i="34"/>
  <c r="N32" i="34"/>
  <c r="R33" i="34"/>
  <c r="R33" i="35"/>
  <c r="F29" i="36"/>
  <c r="P30" i="36"/>
  <c r="P31" i="36"/>
  <c r="X32" i="36"/>
  <c r="L30" i="24"/>
  <c r="X30" i="34"/>
  <c r="P32" i="34"/>
  <c r="T33" i="35"/>
  <c r="J29" i="36"/>
  <c r="R30" i="36"/>
  <c r="T31" i="36"/>
  <c r="R30" i="24"/>
  <c r="H28" i="33"/>
  <c r="V30" i="33"/>
  <c r="V32" i="33"/>
  <c r="T33" i="33"/>
  <c r="R28" i="34"/>
  <c r="R32" i="34"/>
  <c r="V33" i="34"/>
  <c r="D29" i="35"/>
  <c r="X30" i="35"/>
  <c r="P32" i="35"/>
  <c r="V33" i="35"/>
  <c r="L29" i="36"/>
  <c r="T30" i="36"/>
  <c r="V31" i="36"/>
  <c r="V32" i="34"/>
  <c r="T30" i="24"/>
  <c r="T28" i="24"/>
  <c r="V30" i="24"/>
  <c r="L28" i="33"/>
  <c r="X33" i="33"/>
  <c r="V28" i="34"/>
  <c r="X32" i="34"/>
  <c r="H29" i="35"/>
  <c r="X32" i="35"/>
  <c r="R29" i="36"/>
  <c r="D30" i="24"/>
  <c r="T29" i="36"/>
  <c r="X30" i="24"/>
  <c r="D31" i="24"/>
  <c r="L29" i="35"/>
  <c r="D31" i="35"/>
  <c r="V29" i="36"/>
  <c r="F32" i="36"/>
  <c r="P30" i="24"/>
  <c r="V29" i="24"/>
  <c r="D33" i="33"/>
  <c r="D28" i="34"/>
  <c r="H28" i="35"/>
  <c r="N29" i="35"/>
  <c r="F31" i="35"/>
  <c r="X28" i="36"/>
  <c r="X29" i="36"/>
  <c r="D31" i="36"/>
  <c r="H32" i="36"/>
  <c r="R27" i="33"/>
  <c r="X27" i="34"/>
  <c r="R27" i="35"/>
  <c r="T27" i="33"/>
  <c r="T27" i="35"/>
  <c r="X27" i="33"/>
  <c r="X27" i="35"/>
  <c r="J27" i="34"/>
  <c r="D27" i="33"/>
  <c r="L27" i="34"/>
  <c r="R26" i="24"/>
  <c r="P26" i="36"/>
  <c r="R26" i="36"/>
  <c r="V26" i="24"/>
  <c r="X26" i="36"/>
  <c r="X26" i="24"/>
  <c r="N26" i="34"/>
  <c r="D26" i="24"/>
  <c r="P26" i="34"/>
  <c r="F26" i="36"/>
  <c r="H26" i="24"/>
  <c r="J26" i="24"/>
  <c r="V26" i="34"/>
  <c r="H26" i="36"/>
  <c r="J26" i="36"/>
  <c r="X24" i="34"/>
  <c r="F23" i="36"/>
  <c r="V25" i="34"/>
  <c r="V25" i="33"/>
  <c r="J23" i="35"/>
  <c r="L23" i="36"/>
  <c r="X25" i="33"/>
  <c r="L23" i="35"/>
  <c r="V23" i="36"/>
  <c r="N23" i="35"/>
  <c r="X23" i="36"/>
  <c r="P23" i="35"/>
  <c r="V23" i="35"/>
  <c r="F22" i="24"/>
  <c r="F21" i="33"/>
  <c r="N22" i="33"/>
  <c r="N19" i="36"/>
  <c r="L22" i="24"/>
  <c r="J21" i="33"/>
  <c r="P22" i="33"/>
  <c r="L21" i="33"/>
  <c r="N21" i="33"/>
  <c r="V19" i="33"/>
  <c r="T21" i="33"/>
  <c r="V19" i="34"/>
  <c r="L21" i="34"/>
  <c r="D19" i="35"/>
  <c r="F20" i="36"/>
  <c r="R22" i="24"/>
  <c r="X19" i="33"/>
  <c r="P21" i="34"/>
  <c r="F19" i="35"/>
  <c r="R20" i="36"/>
  <c r="V19" i="35"/>
  <c r="H22" i="33"/>
  <c r="R20" i="34"/>
  <c r="L22" i="34"/>
  <c r="R22" i="35"/>
  <c r="H20" i="24"/>
  <c r="X20" i="24"/>
  <c r="J22" i="33"/>
  <c r="T20" i="34"/>
  <c r="P20" i="35"/>
  <c r="N18" i="36"/>
  <c r="L17" i="35"/>
  <c r="L17" i="36"/>
  <c r="N17" i="35"/>
  <c r="N17" i="36"/>
  <c r="T17" i="36"/>
  <c r="N17" i="33"/>
  <c r="V17" i="36"/>
  <c r="V17" i="33"/>
  <c r="R17" i="35"/>
  <c r="R17" i="36"/>
  <c r="F17" i="35"/>
  <c r="F17" i="36"/>
  <c r="J17" i="35"/>
  <c r="J17" i="36"/>
  <c r="H24" i="24"/>
  <c r="J24" i="24"/>
  <c r="D25" i="35"/>
  <c r="D25" i="36"/>
  <c r="P24" i="24"/>
  <c r="F24" i="33"/>
  <c r="F25" i="35"/>
  <c r="F25" i="36"/>
  <c r="R24" i="24"/>
  <c r="H24" i="33"/>
  <c r="N25" i="35"/>
  <c r="J25" i="36"/>
  <c r="T24" i="24"/>
  <c r="J24" i="33"/>
  <c r="V24" i="34"/>
  <c r="R23" i="35"/>
  <c r="T25" i="35"/>
  <c r="D23" i="36"/>
  <c r="H24" i="36"/>
  <c r="L25" i="36"/>
  <c r="F24" i="24"/>
  <c r="V25" i="35"/>
  <c r="N25" i="36"/>
  <c r="P25" i="36"/>
  <c r="T25" i="36"/>
  <c r="J23" i="24"/>
  <c r="N23" i="36"/>
  <c r="T24" i="36"/>
  <c r="V25" i="36"/>
  <c r="V23" i="24"/>
  <c r="R25" i="34"/>
  <c r="D23" i="35"/>
  <c r="X24" i="35"/>
  <c r="R23" i="36"/>
  <c r="X24" i="36"/>
  <c r="X24" i="24"/>
  <c r="D24" i="24"/>
  <c r="T25" i="34"/>
  <c r="F23" i="35"/>
  <c r="T23" i="36"/>
  <c r="J20" i="24"/>
  <c r="N22" i="24"/>
  <c r="V21" i="33"/>
  <c r="P20" i="34"/>
  <c r="R21" i="34"/>
  <c r="N22" i="34"/>
  <c r="P21" i="35"/>
  <c r="P19" i="36"/>
  <c r="X20" i="36"/>
  <c r="L20" i="24"/>
  <c r="P22" i="24"/>
  <c r="X21" i="33"/>
  <c r="T21" i="34"/>
  <c r="P22" i="34"/>
  <c r="R21" i="35"/>
  <c r="T19" i="36"/>
  <c r="V21" i="34"/>
  <c r="R22" i="34"/>
  <c r="T21" i="35"/>
  <c r="V19" i="36"/>
  <c r="N20" i="24"/>
  <c r="X21" i="34"/>
  <c r="T22" i="34"/>
  <c r="V21" i="35"/>
  <c r="P20" i="24"/>
  <c r="V22" i="24"/>
  <c r="R20" i="24"/>
  <c r="X22" i="24"/>
  <c r="D21" i="33"/>
  <c r="X20" i="34"/>
  <c r="V22" i="34"/>
  <c r="R20" i="35"/>
  <c r="X21" i="35"/>
  <c r="F21" i="24"/>
  <c r="D22" i="34"/>
  <c r="D19" i="36"/>
  <c r="H20" i="36"/>
  <c r="V22" i="36"/>
  <c r="F22" i="34"/>
  <c r="F19" i="36"/>
  <c r="J20" i="36"/>
  <c r="X22" i="36"/>
  <c r="D19" i="24"/>
  <c r="H22" i="34"/>
  <c r="F21" i="35"/>
  <c r="J19" i="36"/>
  <c r="L20" i="36"/>
  <c r="R19" i="24"/>
  <c r="H22" i="24"/>
  <c r="P21" i="33"/>
  <c r="D20" i="24"/>
  <c r="J22" i="24"/>
  <c r="R21" i="33"/>
  <c r="N21" i="34"/>
  <c r="J22" i="34"/>
  <c r="T19" i="35"/>
  <c r="L21" i="35"/>
  <c r="P22" i="35"/>
  <c r="L19" i="36"/>
  <c r="P20" i="36"/>
  <c r="P18" i="24"/>
  <c r="H18" i="33"/>
  <c r="X18" i="35"/>
  <c r="P18" i="36"/>
  <c r="J18" i="33"/>
  <c r="R18" i="36"/>
  <c r="V18" i="33"/>
  <c r="X18" i="36"/>
  <c r="X18" i="33"/>
  <c r="V18" i="34"/>
  <c r="X18" i="34"/>
  <c r="R18" i="24"/>
  <c r="H18" i="36"/>
  <c r="R17" i="24"/>
  <c r="H17" i="35"/>
  <c r="P17" i="35"/>
  <c r="V17" i="35"/>
  <c r="X17" i="36"/>
  <c r="D17" i="33"/>
  <c r="D17" i="35"/>
  <c r="D17" i="36"/>
  <c r="D16" i="34"/>
  <c r="J15" i="34"/>
  <c r="F16" i="34"/>
  <c r="P14" i="35"/>
  <c r="L15" i="34"/>
  <c r="H16" i="34"/>
  <c r="R14" i="35"/>
  <c r="P14" i="24"/>
  <c r="R14" i="24"/>
  <c r="T14" i="24"/>
  <c r="N15" i="34"/>
  <c r="J16" i="34"/>
  <c r="X14" i="35"/>
  <c r="L14" i="24"/>
  <c r="V14" i="24"/>
  <c r="P15" i="34"/>
  <c r="X14" i="24"/>
  <c r="R15" i="34"/>
  <c r="N16" i="34"/>
  <c r="H14" i="36"/>
  <c r="V16" i="36"/>
  <c r="P16" i="34"/>
  <c r="H16" i="35"/>
  <c r="J14" i="36"/>
  <c r="X16" i="36"/>
  <c r="T15" i="34"/>
  <c r="F15" i="24"/>
  <c r="V16" i="24"/>
  <c r="V15" i="33"/>
  <c r="T14" i="34"/>
  <c r="V15" i="34"/>
  <c r="R16" i="34"/>
  <c r="F15" i="35"/>
  <c r="J16" i="35"/>
  <c r="L14" i="36"/>
  <c r="D14" i="24"/>
  <c r="H15" i="24"/>
  <c r="X16" i="24"/>
  <c r="X15" i="33"/>
  <c r="V14" i="34"/>
  <c r="X15" i="34"/>
  <c r="T16" i="34"/>
  <c r="L15" i="35"/>
  <c r="N16" i="35"/>
  <c r="P14" i="36"/>
  <c r="P16" i="24"/>
  <c r="F14" i="24"/>
  <c r="J15" i="24"/>
  <c r="X14" i="34"/>
  <c r="V16" i="34"/>
  <c r="N15" i="35"/>
  <c r="P16" i="35"/>
  <c r="R14" i="36"/>
  <c r="L16" i="34"/>
  <c r="N16" i="24"/>
  <c r="D15" i="24"/>
  <c r="H14" i="24"/>
  <c r="L15" i="24"/>
  <c r="P15" i="35"/>
  <c r="R16" i="35"/>
  <c r="X14" i="36"/>
  <c r="F13" i="35"/>
  <c r="V13" i="36"/>
  <c r="T13" i="34"/>
  <c r="V13" i="35"/>
  <c r="V13" i="34"/>
  <c r="D13" i="36"/>
  <c r="F13" i="36"/>
  <c r="J13" i="36"/>
  <c r="L13" i="36"/>
  <c r="N13" i="36"/>
  <c r="P13" i="36"/>
  <c r="V11" i="36"/>
  <c r="X11" i="36"/>
  <c r="N11" i="35"/>
  <c r="J11" i="33"/>
  <c r="R11" i="35"/>
  <c r="D11" i="36"/>
  <c r="L11" i="33"/>
  <c r="V11" i="35"/>
  <c r="F11" i="36"/>
  <c r="N11" i="33"/>
  <c r="J11" i="36"/>
  <c r="N11" i="36"/>
  <c r="D15" i="36"/>
  <c r="D33" i="36"/>
  <c r="D27" i="36"/>
  <c r="F39" i="36"/>
  <c r="H15" i="36"/>
  <c r="D16" i="36"/>
  <c r="H21" i="36"/>
  <c r="D22" i="36"/>
  <c r="H27" i="36"/>
  <c r="D28" i="36"/>
  <c r="H33" i="36"/>
  <c r="D34" i="36"/>
  <c r="H39" i="36"/>
  <c r="V12" i="36"/>
  <c r="R13" i="36"/>
  <c r="N14" i="36"/>
  <c r="J15" i="36"/>
  <c r="F16" i="36"/>
  <c r="V18" i="36"/>
  <c r="R19" i="36"/>
  <c r="N20" i="36"/>
  <c r="J21" i="36"/>
  <c r="F22" i="36"/>
  <c r="V24" i="36"/>
  <c r="R25" i="36"/>
  <c r="N26" i="36"/>
  <c r="J27" i="36"/>
  <c r="F28" i="36"/>
  <c r="V30" i="36"/>
  <c r="R31" i="36"/>
  <c r="N32" i="36"/>
  <c r="J33" i="36"/>
  <c r="F34" i="36"/>
  <c r="V36" i="36"/>
  <c r="R37" i="36"/>
  <c r="N38" i="36"/>
  <c r="J39" i="36"/>
  <c r="F27" i="36"/>
  <c r="L27" i="36"/>
  <c r="H28" i="36"/>
  <c r="L33" i="36"/>
  <c r="H34" i="36"/>
  <c r="L39" i="36"/>
  <c r="N27" i="36"/>
  <c r="J28" i="36"/>
  <c r="N39" i="36"/>
  <c r="F21" i="36"/>
  <c r="L15" i="36"/>
  <c r="H16" i="36"/>
  <c r="L21" i="36"/>
  <c r="H22" i="36"/>
  <c r="N21" i="36"/>
  <c r="N33" i="36"/>
  <c r="J34" i="36"/>
  <c r="H11" i="36"/>
  <c r="D12" i="36"/>
  <c r="X13" i="36"/>
  <c r="T14" i="36"/>
  <c r="P15" i="36"/>
  <c r="L16" i="36"/>
  <c r="H17" i="36"/>
  <c r="D18" i="36"/>
  <c r="X19" i="36"/>
  <c r="T20" i="36"/>
  <c r="P21" i="36"/>
  <c r="L22" i="36"/>
  <c r="H23" i="36"/>
  <c r="D24" i="36"/>
  <c r="X25" i="36"/>
  <c r="T26" i="36"/>
  <c r="P27" i="36"/>
  <c r="L28" i="36"/>
  <c r="H29" i="36"/>
  <c r="D30" i="36"/>
  <c r="X31" i="36"/>
  <c r="T32" i="36"/>
  <c r="P33" i="36"/>
  <c r="L34" i="36"/>
  <c r="H35" i="36"/>
  <c r="D36" i="36"/>
  <c r="X37" i="36"/>
  <c r="T38" i="36"/>
  <c r="P39" i="36"/>
  <c r="N15" i="36"/>
  <c r="J16" i="36"/>
  <c r="J22" i="36"/>
  <c r="F12" i="36"/>
  <c r="V14" i="36"/>
  <c r="R15" i="36"/>
  <c r="N16" i="36"/>
  <c r="F18" i="36"/>
  <c r="V20" i="36"/>
  <c r="R21" i="36"/>
  <c r="N22" i="36"/>
  <c r="F24" i="36"/>
  <c r="V26" i="36"/>
  <c r="R27" i="36"/>
  <c r="N28" i="36"/>
  <c r="F30" i="36"/>
  <c r="V32" i="36"/>
  <c r="R33" i="36"/>
  <c r="N34" i="36"/>
  <c r="F36" i="36"/>
  <c r="V38" i="36"/>
  <c r="R39" i="36"/>
  <c r="D21" i="36"/>
  <c r="F33" i="36"/>
  <c r="T15" i="36"/>
  <c r="P16" i="36"/>
  <c r="T21" i="36"/>
  <c r="P22" i="36"/>
  <c r="T27" i="36"/>
  <c r="P28" i="36"/>
  <c r="H30" i="36"/>
  <c r="T33" i="36"/>
  <c r="P34" i="36"/>
  <c r="H36" i="36"/>
  <c r="T39" i="36"/>
  <c r="D39" i="36"/>
  <c r="R16" i="36"/>
  <c r="V21" i="36"/>
  <c r="R22" i="36"/>
  <c r="V27" i="36"/>
  <c r="R28" i="36"/>
  <c r="R34" i="36"/>
  <c r="J36" i="36"/>
  <c r="F15" i="36"/>
  <c r="J12" i="36"/>
  <c r="V15" i="36"/>
  <c r="J18" i="36"/>
  <c r="J24" i="36"/>
  <c r="J30" i="36"/>
  <c r="V33" i="36"/>
  <c r="V39" i="36"/>
  <c r="H30" i="35"/>
  <c r="J30" i="35"/>
  <c r="L12" i="35"/>
  <c r="D14" i="35"/>
  <c r="H19" i="35"/>
  <c r="L24" i="35"/>
  <c r="H25" i="35"/>
  <c r="D26" i="35"/>
  <c r="T28" i="35"/>
  <c r="L30" i="35"/>
  <c r="T34" i="35"/>
  <c r="L36" i="35"/>
  <c r="H37" i="35"/>
  <c r="J19" i="35"/>
  <c r="F20" i="35"/>
  <c r="V22" i="35"/>
  <c r="N24" i="35"/>
  <c r="J25" i="35"/>
  <c r="F26" i="35"/>
  <c r="V28" i="35"/>
  <c r="N30" i="35"/>
  <c r="J31" i="35"/>
  <c r="F32" i="35"/>
  <c r="V34" i="35"/>
  <c r="N36" i="35"/>
  <c r="J37" i="35"/>
  <c r="F38" i="35"/>
  <c r="J18" i="35"/>
  <c r="T16" i="35"/>
  <c r="L18" i="35"/>
  <c r="D20" i="35"/>
  <c r="T22" i="35"/>
  <c r="H31" i="35"/>
  <c r="D32" i="35"/>
  <c r="N12" i="35"/>
  <c r="J13" i="35"/>
  <c r="F14" i="35"/>
  <c r="V16" i="35"/>
  <c r="N18" i="35"/>
  <c r="T11" i="35"/>
  <c r="P12" i="35"/>
  <c r="L13" i="35"/>
  <c r="H14" i="35"/>
  <c r="D15" i="35"/>
  <c r="X16" i="35"/>
  <c r="T17" i="35"/>
  <c r="P18" i="35"/>
  <c r="L19" i="35"/>
  <c r="H20" i="35"/>
  <c r="D21" i="35"/>
  <c r="X22" i="35"/>
  <c r="T23" i="35"/>
  <c r="P24" i="35"/>
  <c r="L25" i="35"/>
  <c r="H26" i="35"/>
  <c r="D27" i="35"/>
  <c r="X28" i="35"/>
  <c r="T29" i="35"/>
  <c r="P30" i="35"/>
  <c r="L31" i="35"/>
  <c r="H32" i="35"/>
  <c r="D33" i="35"/>
  <c r="X34" i="35"/>
  <c r="T35" i="35"/>
  <c r="P36" i="35"/>
  <c r="L37" i="35"/>
  <c r="H38" i="35"/>
  <c r="D39" i="35"/>
  <c r="H18" i="35"/>
  <c r="J12" i="35"/>
  <c r="R12" i="35"/>
  <c r="N13" i="35"/>
  <c r="J14" i="35"/>
  <c r="R18" i="35"/>
  <c r="N19" i="35"/>
  <c r="J20" i="35"/>
  <c r="R24" i="35"/>
  <c r="J32" i="35"/>
  <c r="R36" i="35"/>
  <c r="T12" i="35"/>
  <c r="P13" i="35"/>
  <c r="L14" i="35"/>
  <c r="H15" i="35"/>
  <c r="D16" i="35"/>
  <c r="T18" i="35"/>
  <c r="P19" i="35"/>
  <c r="L20" i="35"/>
  <c r="H21" i="35"/>
  <c r="D22" i="35"/>
  <c r="T24" i="35"/>
  <c r="P25" i="35"/>
  <c r="L26" i="35"/>
  <c r="H27" i="35"/>
  <c r="D28" i="35"/>
  <c r="T30" i="35"/>
  <c r="P31" i="35"/>
  <c r="L32" i="35"/>
  <c r="H33" i="35"/>
  <c r="D34" i="35"/>
  <c r="T36" i="35"/>
  <c r="P37" i="35"/>
  <c r="L38" i="35"/>
  <c r="H39" i="35"/>
  <c r="J24" i="35"/>
  <c r="J26" i="35"/>
  <c r="R30" i="35"/>
  <c r="J38" i="35"/>
  <c r="V12" i="35"/>
  <c r="R13" i="35"/>
  <c r="N14" i="35"/>
  <c r="F16" i="35"/>
  <c r="V18" i="35"/>
  <c r="R19" i="35"/>
  <c r="N20" i="35"/>
  <c r="F22" i="35"/>
  <c r="V24" i="35"/>
  <c r="R25" i="35"/>
  <c r="N26" i="35"/>
  <c r="F28" i="35"/>
  <c r="V30" i="35"/>
  <c r="R31" i="35"/>
  <c r="N32" i="35"/>
  <c r="F34" i="35"/>
  <c r="V36" i="35"/>
  <c r="R37" i="35"/>
  <c r="N38" i="35"/>
  <c r="D12" i="35"/>
  <c r="X13" i="35"/>
  <c r="T14" i="35"/>
  <c r="D18" i="35"/>
  <c r="T20" i="35"/>
  <c r="L22" i="35"/>
  <c r="D24" i="35"/>
  <c r="T26" i="35"/>
  <c r="L28" i="35"/>
  <c r="D30" i="35"/>
  <c r="T32" i="35"/>
  <c r="L34" i="35"/>
  <c r="D36" i="35"/>
  <c r="T38" i="35"/>
  <c r="F12" i="35"/>
  <c r="F24" i="35"/>
  <c r="F36" i="35"/>
  <c r="V38" i="35"/>
  <c r="H36" i="35"/>
  <c r="F11" i="34"/>
  <c r="L11" i="34"/>
  <c r="H11" i="34"/>
  <c r="X11" i="34"/>
  <c r="J11" i="34"/>
  <c r="V11" i="34"/>
  <c r="P11" i="34"/>
  <c r="N11" i="34"/>
  <c r="T11" i="34"/>
  <c r="R11" i="34"/>
  <c r="N17" i="34"/>
  <c r="L17" i="34"/>
  <c r="J17" i="34"/>
  <c r="H17" i="34"/>
  <c r="X17" i="34"/>
  <c r="V17" i="34"/>
  <c r="R17" i="34"/>
  <c r="F17" i="34"/>
  <c r="T17" i="34"/>
  <c r="P17" i="34"/>
  <c r="L23" i="34"/>
  <c r="J23" i="34"/>
  <c r="F23" i="34"/>
  <c r="H23" i="34"/>
  <c r="X23" i="34"/>
  <c r="V23" i="34"/>
  <c r="P23" i="34"/>
  <c r="N23" i="34"/>
  <c r="T23" i="34"/>
  <c r="R23" i="34"/>
  <c r="L29" i="34"/>
  <c r="J29" i="34"/>
  <c r="H29" i="34"/>
  <c r="X29" i="34"/>
  <c r="V29" i="34"/>
  <c r="R29" i="34"/>
  <c r="P29" i="34"/>
  <c r="N29" i="34"/>
  <c r="T29" i="34"/>
  <c r="F29" i="34"/>
  <c r="L35" i="34"/>
  <c r="N35" i="34"/>
  <c r="J35" i="34"/>
  <c r="H35" i="34"/>
  <c r="F35" i="34"/>
  <c r="X35" i="34"/>
  <c r="P35" i="34"/>
  <c r="V35" i="34"/>
  <c r="T35" i="34"/>
  <c r="R35" i="34"/>
  <c r="H12" i="34"/>
  <c r="H24" i="34"/>
  <c r="J18" i="34"/>
  <c r="F19" i="34"/>
  <c r="L18" i="34"/>
  <c r="H19" i="34"/>
  <c r="D20" i="34"/>
  <c r="H25" i="34"/>
  <c r="J13" i="34"/>
  <c r="F14" i="34"/>
  <c r="N24" i="34"/>
  <c r="J25" i="34"/>
  <c r="F26" i="34"/>
  <c r="N36" i="34"/>
  <c r="J37" i="34"/>
  <c r="F38" i="34"/>
  <c r="P12" i="34"/>
  <c r="L13" i="34"/>
  <c r="H14" i="34"/>
  <c r="D15" i="34"/>
  <c r="P18" i="34"/>
  <c r="L19" i="34"/>
  <c r="H20" i="34"/>
  <c r="D21" i="34"/>
  <c r="P24" i="34"/>
  <c r="L25" i="34"/>
  <c r="H26" i="34"/>
  <c r="D27" i="34"/>
  <c r="P30" i="34"/>
  <c r="L31" i="34"/>
  <c r="H32" i="34"/>
  <c r="D33" i="34"/>
  <c r="P36" i="34"/>
  <c r="L37" i="34"/>
  <c r="H38" i="34"/>
  <c r="D39" i="34"/>
  <c r="D13" i="34"/>
  <c r="D25" i="34"/>
  <c r="H36" i="34"/>
  <c r="J12" i="34"/>
  <c r="F13" i="34"/>
  <c r="J24" i="34"/>
  <c r="F25" i="34"/>
  <c r="D14" i="34"/>
  <c r="H31" i="34"/>
  <c r="D32" i="34"/>
  <c r="N18" i="34"/>
  <c r="J19" i="34"/>
  <c r="F20" i="34"/>
  <c r="N30" i="34"/>
  <c r="J31" i="34"/>
  <c r="F32" i="34"/>
  <c r="R12" i="34"/>
  <c r="N13" i="34"/>
  <c r="J14" i="34"/>
  <c r="F15" i="34"/>
  <c r="R18" i="34"/>
  <c r="N19" i="34"/>
  <c r="J20" i="34"/>
  <c r="F21" i="34"/>
  <c r="R24" i="34"/>
  <c r="N25" i="34"/>
  <c r="J26" i="34"/>
  <c r="F27" i="34"/>
  <c r="R30" i="34"/>
  <c r="N31" i="34"/>
  <c r="J32" i="34"/>
  <c r="F33" i="34"/>
  <c r="R36" i="34"/>
  <c r="N37" i="34"/>
  <c r="J38" i="34"/>
  <c r="F39" i="34"/>
  <c r="F12" i="34"/>
  <c r="H18" i="34"/>
  <c r="H30" i="34"/>
  <c r="L36" i="34"/>
  <c r="H37" i="34"/>
  <c r="D38" i="34"/>
  <c r="N12" i="34"/>
  <c r="T12" i="34"/>
  <c r="P13" i="34"/>
  <c r="T18" i="34"/>
  <c r="P19" i="34"/>
  <c r="T24" i="34"/>
  <c r="P25" i="34"/>
  <c r="L26" i="34"/>
  <c r="T30" i="34"/>
  <c r="P31" i="34"/>
  <c r="L32" i="34"/>
  <c r="T36" i="34"/>
  <c r="P37" i="34"/>
  <c r="L38" i="34"/>
  <c r="D12" i="34"/>
  <c r="X13" i="34"/>
  <c r="D18" i="34"/>
  <c r="X19" i="34"/>
  <c r="D24" i="34"/>
  <c r="D30" i="34"/>
  <c r="X31" i="34"/>
  <c r="D36" i="34"/>
  <c r="X37" i="34"/>
  <c r="F24" i="34"/>
  <c r="F30" i="34"/>
  <c r="F36" i="34"/>
  <c r="J30" i="34"/>
  <c r="J29" i="33"/>
  <c r="D16" i="33"/>
  <c r="X16" i="33"/>
  <c r="V16" i="33"/>
  <c r="T16" i="33"/>
  <c r="D14" i="33"/>
  <c r="L14" i="33"/>
  <c r="H14" i="33"/>
  <c r="F14" i="33"/>
  <c r="J16" i="33"/>
  <c r="P31" i="33"/>
  <c r="N31" i="33"/>
  <c r="L31" i="33"/>
  <c r="F31" i="33"/>
  <c r="J31" i="33"/>
  <c r="H31" i="33"/>
  <c r="D13" i="33"/>
  <c r="P14" i="33"/>
  <c r="L20" i="33"/>
  <c r="J20" i="33"/>
  <c r="H20" i="33"/>
  <c r="F20" i="33"/>
  <c r="D20" i="33"/>
  <c r="D31" i="33"/>
  <c r="L12" i="33"/>
  <c r="T12" i="33"/>
  <c r="P12" i="33"/>
  <c r="N12" i="33"/>
  <c r="F13" i="33"/>
  <c r="R14" i="33"/>
  <c r="N16" i="33"/>
  <c r="N20" i="33"/>
  <c r="L23" i="33"/>
  <c r="P26" i="33"/>
  <c r="R31" i="33"/>
  <c r="F36" i="33"/>
  <c r="D12" i="33"/>
  <c r="N13" i="33"/>
  <c r="T14" i="33"/>
  <c r="P16" i="33"/>
  <c r="P19" i="33"/>
  <c r="L19" i="33"/>
  <c r="J19" i="33"/>
  <c r="H19" i="33"/>
  <c r="P20" i="33"/>
  <c r="N23" i="33"/>
  <c r="H25" i="33"/>
  <c r="P25" i="33"/>
  <c r="N25" i="33"/>
  <c r="L25" i="33"/>
  <c r="J25" i="33"/>
  <c r="R26" i="33"/>
  <c r="T31" i="33"/>
  <c r="D37" i="33"/>
  <c r="L36" i="33"/>
  <c r="T36" i="33"/>
  <c r="R36" i="33"/>
  <c r="P36" i="33"/>
  <c r="N36" i="33"/>
  <c r="J36" i="33"/>
  <c r="T30" i="33"/>
  <c r="R30" i="33"/>
  <c r="P30" i="33"/>
  <c r="J30" i="33"/>
  <c r="N30" i="33"/>
  <c r="L30" i="33"/>
  <c r="P35" i="33"/>
  <c r="X35" i="33"/>
  <c r="V35" i="33"/>
  <c r="T35" i="33"/>
  <c r="R35" i="33"/>
  <c r="N35" i="33"/>
  <c r="H12" i="33"/>
  <c r="X14" i="33"/>
  <c r="T18" i="33"/>
  <c r="P18" i="33"/>
  <c r="N18" i="33"/>
  <c r="L18" i="33"/>
  <c r="X31" i="33"/>
  <c r="F29" i="33"/>
  <c r="N14" i="33"/>
  <c r="D26" i="33"/>
  <c r="L26" i="33"/>
  <c r="J26" i="33"/>
  <c r="H26" i="33"/>
  <c r="F26" i="33"/>
  <c r="T20" i="33"/>
  <c r="V26" i="33"/>
  <c r="D35" i="33"/>
  <c r="X36" i="33"/>
  <c r="V20" i="33"/>
  <c r="L24" i="33"/>
  <c r="T24" i="33"/>
  <c r="R24" i="33"/>
  <c r="P24" i="33"/>
  <c r="N24" i="33"/>
  <c r="F30" i="33"/>
  <c r="H37" i="33"/>
  <c r="P37" i="33"/>
  <c r="N37" i="33"/>
  <c r="L37" i="33"/>
  <c r="J37" i="33"/>
  <c r="F37" i="33"/>
  <c r="P23" i="33"/>
  <c r="X23" i="33"/>
  <c r="V23" i="33"/>
  <c r="T23" i="33"/>
  <c r="R23" i="33"/>
  <c r="F16" i="33"/>
  <c r="D23" i="33"/>
  <c r="H13" i="33"/>
  <c r="P13" i="33"/>
  <c r="L13" i="33"/>
  <c r="J13" i="33"/>
  <c r="P11" i="33"/>
  <c r="X11" i="33"/>
  <c r="T11" i="33"/>
  <c r="R11" i="33"/>
  <c r="R13" i="33"/>
  <c r="V14" i="33"/>
  <c r="R16" i="33"/>
  <c r="V31" i="33"/>
  <c r="V36" i="33"/>
  <c r="D30" i="33"/>
  <c r="F11" i="33"/>
  <c r="J12" i="33"/>
  <c r="V13" i="33"/>
  <c r="D18" i="33"/>
  <c r="X26" i="33"/>
  <c r="F35" i="33"/>
  <c r="H11" i="33"/>
  <c r="R12" i="33"/>
  <c r="X13" i="33"/>
  <c r="X17" i="33"/>
  <c r="T17" i="33"/>
  <c r="R17" i="33"/>
  <c r="P17" i="33"/>
  <c r="F18" i="33"/>
  <c r="R19" i="33"/>
  <c r="X20" i="33"/>
  <c r="D24" i="33"/>
  <c r="T25" i="33"/>
  <c r="H30" i="33"/>
  <c r="H35" i="33"/>
  <c r="X29" i="33"/>
  <c r="V29" i="33"/>
  <c r="T29" i="33"/>
  <c r="N29" i="33"/>
  <c r="R29" i="33"/>
  <c r="P29" i="33"/>
  <c r="R37" i="33"/>
  <c r="J14" i="33"/>
  <c r="H16" i="33"/>
  <c r="F23" i="33"/>
  <c r="H29" i="33"/>
  <c r="T37" i="33"/>
  <c r="L16" i="33"/>
  <c r="J23" i="33"/>
  <c r="N26" i="33"/>
  <c r="L29" i="33"/>
  <c r="D36" i="33"/>
  <c r="X37" i="33"/>
  <c r="T28" i="33"/>
  <c r="D32" i="33"/>
  <c r="V22" i="33"/>
  <c r="V28" i="33"/>
  <c r="F32" i="33"/>
  <c r="V34" i="33"/>
  <c r="F38" i="33"/>
  <c r="X22" i="33"/>
  <c r="X28" i="33"/>
  <c r="H32" i="33"/>
  <c r="X34" i="33"/>
  <c r="H38" i="33"/>
  <c r="J32" i="33"/>
  <c r="J38" i="33"/>
  <c r="D22" i="33"/>
  <c r="D34" i="33"/>
  <c r="L38" i="33"/>
  <c r="P11" i="24"/>
  <c r="N11" i="24"/>
  <c r="N15" i="24"/>
  <c r="J19" i="24"/>
  <c r="P15" i="24"/>
  <c r="R16" i="24"/>
  <c r="L19" i="24"/>
  <c r="T20" i="24"/>
  <c r="L24" i="24"/>
  <c r="F28" i="24"/>
  <c r="N31" i="24"/>
  <c r="X32" i="24"/>
  <c r="R36" i="24"/>
  <c r="T38" i="24"/>
  <c r="J31" i="24"/>
  <c r="R15" i="24"/>
  <c r="T16" i="24"/>
  <c r="N19" i="24"/>
  <c r="V20" i="24"/>
  <c r="N24" i="24"/>
  <c r="H28" i="24"/>
  <c r="R31" i="24"/>
  <c r="F33" i="24"/>
  <c r="J35" i="24"/>
  <c r="T36" i="24"/>
  <c r="P19" i="24"/>
  <c r="L35" i="24"/>
  <c r="V35" i="24"/>
  <c r="R39" i="24"/>
  <c r="R11" i="24"/>
  <c r="L23" i="24"/>
  <c r="R23" i="24"/>
  <c r="T39" i="24"/>
  <c r="X23" i="24"/>
  <c r="F27" i="24"/>
  <c r="R13" i="24"/>
  <c r="V19" i="24"/>
  <c r="F23" i="24"/>
  <c r="J25" i="24"/>
  <c r="N27" i="24"/>
  <c r="R29" i="24"/>
  <c r="V31" i="24"/>
  <c r="F35" i="24"/>
  <c r="J37" i="24"/>
  <c r="N39" i="24"/>
  <c r="N37" i="24"/>
  <c r="T13" i="24"/>
  <c r="X19" i="24"/>
  <c r="D21" i="24"/>
  <c r="H23" i="24"/>
  <c r="L25" i="24"/>
  <c r="P27" i="24"/>
  <c r="T29" i="24"/>
  <c r="X31" i="24"/>
  <c r="D33" i="24"/>
  <c r="H35" i="24"/>
  <c r="L37" i="24"/>
  <c r="P39" i="24"/>
  <c r="H21" i="24"/>
  <c r="X29" i="24"/>
  <c r="H33" i="24"/>
  <c r="P37" i="24"/>
  <c r="N13" i="24"/>
  <c r="F19" i="24"/>
  <c r="J21" i="24"/>
  <c r="N23" i="24"/>
  <c r="R25" i="24"/>
  <c r="V27" i="24"/>
  <c r="F31" i="24"/>
  <c r="J33" i="24"/>
  <c r="N35" i="24"/>
  <c r="R37" i="24"/>
  <c r="V39" i="24"/>
  <c r="P25" i="24"/>
  <c r="H19" i="24"/>
  <c r="L21" i="24"/>
  <c r="P23" i="24"/>
  <c r="T25" i="24"/>
  <c r="X27" i="24"/>
  <c r="D29" i="24"/>
  <c r="H31" i="24"/>
  <c r="L33" i="24"/>
  <c r="P35" i="24"/>
  <c r="T37" i="24"/>
  <c r="X39" i="24"/>
  <c r="N21" i="24"/>
  <c r="V25" i="24"/>
  <c r="F29" i="24"/>
  <c r="N33" i="24"/>
  <c r="V37" i="24"/>
  <c r="N17" i="24"/>
  <c r="P17" i="24"/>
  <c r="P21" i="24"/>
  <c r="T23" i="24"/>
  <c r="X25" i="24"/>
  <c r="D27" i="24"/>
  <c r="H29" i="24"/>
  <c r="L31" i="24"/>
  <c r="P33" i="24"/>
  <c r="T35" i="24"/>
  <c r="X37" i="24"/>
  <c r="D39" i="24"/>
  <c r="R21" i="24"/>
  <c r="J29" i="24"/>
  <c r="R33" i="24"/>
  <c r="T21" i="24"/>
  <c r="D25" i="24"/>
  <c r="H27" i="24"/>
  <c r="L29" i="24"/>
  <c r="P31" i="24"/>
  <c r="T33" i="24"/>
  <c r="X35" i="24"/>
  <c r="D37" i="24"/>
  <c r="H39" i="24"/>
  <c r="V21" i="24"/>
  <c r="F25" i="24"/>
  <c r="N29" i="24"/>
  <c r="V33" i="24"/>
  <c r="F37" i="24"/>
  <c r="J39" i="24"/>
  <c r="H23" i="27"/>
  <c r="J17" i="24"/>
  <c r="F13" i="24"/>
  <c r="J18" i="24"/>
  <c r="X12" i="24"/>
  <c r="H12" i="24"/>
  <c r="L17" i="24"/>
  <c r="V12" i="24"/>
  <c r="L11" i="24"/>
  <c r="V13" i="24"/>
  <c r="J12" i="24"/>
  <c r="V17" i="24"/>
  <c r="F12" i="24"/>
  <c r="V11" i="24"/>
  <c r="X13" i="24"/>
  <c r="F18" i="24"/>
  <c r="L12" i="24"/>
  <c r="X17" i="24"/>
  <c r="F17" i="24"/>
  <c r="J11" i="24"/>
  <c r="L13" i="24"/>
  <c r="X18" i="24"/>
  <c r="F11" i="24"/>
  <c r="H13" i="24"/>
  <c r="L18" i="24"/>
  <c r="H17" i="24"/>
  <c r="X11" i="24"/>
  <c r="H18" i="24"/>
  <c r="H11" i="24"/>
  <c r="J13" i="24"/>
  <c r="V18" i="24"/>
  <c r="D12" i="24"/>
  <c r="D13" i="24"/>
  <c r="D17" i="24"/>
  <c r="D18" i="24"/>
  <c r="D11" i="24"/>
  <c r="M40" i="36" l="1"/>
  <c r="G40" i="33"/>
  <c r="W40" i="24"/>
  <c r="Q40" i="24"/>
  <c r="G40" i="24"/>
  <c r="O40" i="24"/>
  <c r="M40" i="24"/>
  <c r="I40" i="24"/>
  <c r="S40" i="24"/>
  <c r="E40" i="24"/>
  <c r="W40" i="35"/>
  <c r="K40" i="36"/>
  <c r="S40" i="33"/>
  <c r="O40" i="34"/>
  <c r="I40" i="36"/>
  <c r="E40" i="34"/>
  <c r="E40" i="35"/>
  <c r="Q40" i="36"/>
  <c r="Q40" i="33"/>
  <c r="W40" i="33"/>
  <c r="U40" i="35"/>
  <c r="M40" i="35"/>
  <c r="O40" i="35"/>
  <c r="W40" i="36"/>
  <c r="G40" i="35"/>
  <c r="S40" i="36"/>
  <c r="S40" i="34"/>
  <c r="S40" i="35"/>
  <c r="O40" i="33"/>
  <c r="U40" i="34"/>
  <c r="K40" i="33"/>
  <c r="W40" i="34"/>
  <c r="U40" i="33"/>
  <c r="E40" i="36"/>
  <c r="K40" i="35"/>
  <c r="O40" i="36"/>
  <c r="M40" i="34"/>
  <c r="I40" i="33"/>
  <c r="K40" i="34"/>
  <c r="I40" i="35"/>
  <c r="I40" i="34"/>
  <c r="G40" i="34"/>
  <c r="U40" i="36"/>
  <c r="Q40" i="35"/>
  <c r="G40" i="36"/>
  <c r="M40" i="33"/>
  <c r="Q40" i="34"/>
  <c r="U40" i="24"/>
  <c r="E40" i="33"/>
  <c r="K40" i="24"/>
  <c r="V1" i="35" l="1"/>
  <c r="V1" i="34"/>
  <c r="V1" i="33"/>
  <c r="V1" i="36"/>
  <c r="V1" i="24"/>
  <c r="C22" i="27" l="1"/>
  <c r="H22" i="27" s="1"/>
  <c r="B25" i="27" s="1"/>
</calcChain>
</file>

<file path=xl/sharedStrings.xml><?xml version="1.0" encoding="utf-8"?>
<sst xmlns="http://schemas.openxmlformats.org/spreadsheetml/2006/main" count="577" uniqueCount="259">
  <si>
    <t>＜申し込み前にご確認下さい＞</t>
    <rPh sb="1" eb="2">
      <t>モウ</t>
    </rPh>
    <rPh sb="3" eb="4">
      <t>コ</t>
    </rPh>
    <rPh sb="5" eb="6">
      <t>マエ</t>
    </rPh>
    <rPh sb="8" eb="10">
      <t>カクニン</t>
    </rPh>
    <rPh sb="10" eb="11">
      <t>クダ</t>
    </rPh>
    <phoneticPr fontId="1"/>
  </si>
  <si>
    <t>②　日本馬術連盟公認競技（★印）への出場は、同一競技に同一馬が複数出場することは出来ません。</t>
    <rPh sb="2" eb="4">
      <t>ニホン</t>
    </rPh>
    <rPh sb="4" eb="6">
      <t>バジュツ</t>
    </rPh>
    <rPh sb="6" eb="8">
      <t>レンメイ</t>
    </rPh>
    <rPh sb="8" eb="10">
      <t>コウニン</t>
    </rPh>
    <rPh sb="10" eb="12">
      <t>キョウギ</t>
    </rPh>
    <rPh sb="14" eb="15">
      <t>シルシ</t>
    </rPh>
    <rPh sb="18" eb="20">
      <t>シュツジョウ</t>
    </rPh>
    <rPh sb="22" eb="24">
      <t>ドウイツ</t>
    </rPh>
    <rPh sb="24" eb="26">
      <t>キョウギ</t>
    </rPh>
    <rPh sb="27" eb="29">
      <t>ドウイツ</t>
    </rPh>
    <rPh sb="29" eb="30">
      <t>バ</t>
    </rPh>
    <rPh sb="31" eb="33">
      <t>フクスウ</t>
    </rPh>
    <rPh sb="33" eb="35">
      <t>シュツジョウ</t>
    </rPh>
    <rPh sb="40" eb="42">
      <t>デキ</t>
    </rPh>
    <phoneticPr fontId="1"/>
  </si>
  <si>
    <t>④　日本馬術連盟公認競技（★印）の障碍競技に出場する馬匹は、グレード申請をお済ませ下さい</t>
    <rPh sb="2" eb="4">
      <t>ニホン</t>
    </rPh>
    <rPh sb="4" eb="6">
      <t>バジュツ</t>
    </rPh>
    <rPh sb="6" eb="8">
      <t>レンメイ</t>
    </rPh>
    <rPh sb="8" eb="10">
      <t>コウニン</t>
    </rPh>
    <rPh sb="10" eb="12">
      <t>キョウギ</t>
    </rPh>
    <rPh sb="14" eb="15">
      <t>シルシ</t>
    </rPh>
    <rPh sb="17" eb="19">
      <t>ショウガイ</t>
    </rPh>
    <rPh sb="19" eb="21">
      <t>キョウギ</t>
    </rPh>
    <rPh sb="22" eb="24">
      <t>シュツジョウ</t>
    </rPh>
    <rPh sb="26" eb="27">
      <t>ウマ</t>
    </rPh>
    <rPh sb="27" eb="28">
      <t>ヒキ</t>
    </rPh>
    <rPh sb="34" eb="36">
      <t>シンセイ</t>
    </rPh>
    <rPh sb="38" eb="39">
      <t>ス</t>
    </rPh>
    <rPh sb="41" eb="42">
      <t>クダ</t>
    </rPh>
    <phoneticPr fontId="1"/>
  </si>
  <si>
    <t>フリガナ</t>
    <phoneticPr fontId="1"/>
  </si>
  <si>
    <t>①　同一馬・同一選手で複数お申し込みの際には、参加申込み用紙に希望の出場順をご記入ください。</t>
    <rPh sb="6" eb="8">
      <t>ドウイツ</t>
    </rPh>
    <rPh sb="8" eb="10">
      <t>センシュ</t>
    </rPh>
    <rPh sb="31" eb="33">
      <t>キボウ</t>
    </rPh>
    <rPh sb="36" eb="37">
      <t>ジュン</t>
    </rPh>
    <rPh sb="39" eb="41">
      <t>キニュウ</t>
    </rPh>
    <phoneticPr fontId="3"/>
  </si>
  <si>
    <t>（RH　　　）</t>
    <phoneticPr fontId="10"/>
  </si>
  <si>
    <t>　　　　　-</t>
    <phoneticPr fontId="10"/>
  </si>
  <si>
    <t>　　　月　　　　日</t>
    <rPh sb="3" eb="4">
      <t>ガツ</t>
    </rPh>
    <rPh sb="8" eb="9">
      <t>ニチ</t>
    </rPh>
    <phoneticPr fontId="10"/>
  </si>
  <si>
    <t>㊞</t>
    <phoneticPr fontId="10"/>
  </si>
  <si>
    <t>有　・　無</t>
    <rPh sb="0" eb="1">
      <t>アリ</t>
    </rPh>
    <rPh sb="4" eb="5">
      <t>ナ</t>
    </rPh>
    <phoneticPr fontId="10"/>
  </si>
  <si>
    <t>型</t>
    <rPh sb="0" eb="1">
      <t>カタ</t>
    </rPh>
    <phoneticPr fontId="10"/>
  </si>
  <si>
    <t>（　　　　　　　）</t>
    <phoneticPr fontId="10"/>
  </si>
  <si>
    <t>年</t>
    <rPh sb="0" eb="1">
      <t>ネン</t>
    </rPh>
    <phoneticPr fontId="10"/>
  </si>
  <si>
    <t>保護者氏名</t>
    <rPh sb="0" eb="3">
      <t>ホゴシャ</t>
    </rPh>
    <rPh sb="3" eb="5">
      <t>シメイ</t>
    </rPh>
    <phoneticPr fontId="10"/>
  </si>
  <si>
    <t>加入傷害保険会社</t>
    <rPh sb="0" eb="2">
      <t>カニュウ</t>
    </rPh>
    <rPh sb="2" eb="4">
      <t>ショウガイ</t>
    </rPh>
    <rPh sb="4" eb="6">
      <t>ホケン</t>
    </rPh>
    <rPh sb="6" eb="8">
      <t>カイシャ</t>
    </rPh>
    <phoneticPr fontId="10"/>
  </si>
  <si>
    <t>薬品　　　　　アレルギー</t>
    <rPh sb="0" eb="2">
      <t>ヤクヒン</t>
    </rPh>
    <phoneticPr fontId="10"/>
  </si>
  <si>
    <t>血液型</t>
    <rPh sb="0" eb="3">
      <t>ケツエキガタ</t>
    </rPh>
    <phoneticPr fontId="10"/>
  </si>
  <si>
    <t>電話番号</t>
    <rPh sb="0" eb="2">
      <t>デンワ</t>
    </rPh>
    <rPh sb="2" eb="4">
      <t>バンゴウ</t>
    </rPh>
    <phoneticPr fontId="10"/>
  </si>
  <si>
    <t>住　　所</t>
    <rPh sb="0" eb="1">
      <t>ジュウ</t>
    </rPh>
    <rPh sb="3" eb="4">
      <t>ショ</t>
    </rPh>
    <phoneticPr fontId="10"/>
  </si>
  <si>
    <t>生年月日　　　（西暦）</t>
    <rPh sb="0" eb="2">
      <t>セイネン</t>
    </rPh>
    <rPh sb="2" eb="4">
      <t>ガッピ</t>
    </rPh>
    <rPh sb="8" eb="10">
      <t>セイレキ</t>
    </rPh>
    <phoneticPr fontId="10"/>
  </si>
  <si>
    <t>参加選手名</t>
    <rPh sb="0" eb="2">
      <t>サンカ</t>
    </rPh>
    <rPh sb="2" eb="5">
      <t>センシュメイ</t>
    </rPh>
    <phoneticPr fontId="10"/>
  </si>
  <si>
    <t>　　　　　　※参加選手が未成年の場合は、保護者の捺印をお願い致します↓</t>
    <rPh sb="7" eb="9">
      <t>サンカ</t>
    </rPh>
    <rPh sb="9" eb="11">
      <t>センシュ</t>
    </rPh>
    <rPh sb="12" eb="15">
      <t>ミセイネン</t>
    </rPh>
    <rPh sb="16" eb="18">
      <t>バアイ</t>
    </rPh>
    <rPh sb="20" eb="23">
      <t>ホゴシャ</t>
    </rPh>
    <rPh sb="24" eb="26">
      <t>ナツイン</t>
    </rPh>
    <rPh sb="28" eb="29">
      <t>ネガ</t>
    </rPh>
    <rPh sb="30" eb="31">
      <t>イタ</t>
    </rPh>
    <phoneticPr fontId="10"/>
  </si>
  <si>
    <t>所属団体名</t>
    <rPh sb="0" eb="2">
      <t>ショゾク</t>
    </rPh>
    <rPh sb="2" eb="4">
      <t>ダンタイ</t>
    </rPh>
    <rPh sb="4" eb="5">
      <t>メイ</t>
    </rPh>
    <phoneticPr fontId="10"/>
  </si>
  <si>
    <t>連絡先</t>
    <rPh sb="0" eb="3">
      <t>レンラクサキ</t>
    </rPh>
    <phoneticPr fontId="3"/>
  </si>
  <si>
    <t>住所</t>
    <rPh sb="0" eb="2">
      <t>ジュウショ</t>
    </rPh>
    <phoneticPr fontId="3"/>
  </si>
  <si>
    <t>責任者名　　　　　　　　　　　　　　　　　　　　　　　　　　　　　　　　　　　　　　　印</t>
    <rPh sb="0" eb="3">
      <t>セキニンシャ</t>
    </rPh>
    <rPh sb="3" eb="4">
      <t>メイ</t>
    </rPh>
    <rPh sb="43" eb="44">
      <t>イン</t>
    </rPh>
    <phoneticPr fontId="3"/>
  </si>
  <si>
    <t>団体名</t>
    <rPh sb="0" eb="2">
      <t>ダンタイ</t>
    </rPh>
    <rPh sb="2" eb="3">
      <t>メイ</t>
    </rPh>
    <phoneticPr fontId="3"/>
  </si>
  <si>
    <t>また、競技会開催期間は、入場者全員の「健康観察・行動記録」を提出します。（電子申請）</t>
    <rPh sb="3" eb="6">
      <t>キョウギカイ</t>
    </rPh>
    <rPh sb="6" eb="8">
      <t>カイサイ</t>
    </rPh>
    <rPh sb="8" eb="10">
      <t>キカン</t>
    </rPh>
    <rPh sb="12" eb="14">
      <t>ニュウジョウ</t>
    </rPh>
    <rPh sb="14" eb="15">
      <t>シャ</t>
    </rPh>
    <rPh sb="15" eb="17">
      <t>ゼンイン</t>
    </rPh>
    <rPh sb="19" eb="21">
      <t>ケンコウ</t>
    </rPh>
    <rPh sb="21" eb="23">
      <t>カンサツ</t>
    </rPh>
    <rPh sb="24" eb="26">
      <t>コウドウ</t>
    </rPh>
    <rPh sb="26" eb="28">
      <t>キロク</t>
    </rPh>
    <rPh sb="30" eb="32">
      <t>テイシュツ</t>
    </rPh>
    <rPh sb="37" eb="39">
      <t>デンシ</t>
    </rPh>
    <rPh sb="39" eb="41">
      <t>シンセイ</t>
    </rPh>
    <phoneticPr fontId="3"/>
  </si>
  <si>
    <t>ルールを遵守し、スポーツマンシップを発揮して競技し、万一事故ありたるときも決して異議は申しません。</t>
    <rPh sb="18" eb="20">
      <t>ハッキ</t>
    </rPh>
    <rPh sb="22" eb="24">
      <t>キョウギ</t>
    </rPh>
    <rPh sb="26" eb="28">
      <t>マンイチ</t>
    </rPh>
    <rPh sb="28" eb="30">
      <t>ジコ</t>
    </rPh>
    <phoneticPr fontId="3"/>
  </si>
  <si>
    <t>誓　約　書</t>
    <rPh sb="0" eb="1">
      <t>チカイ</t>
    </rPh>
    <rPh sb="2" eb="3">
      <t>ヤク</t>
    </rPh>
    <rPh sb="4" eb="5">
      <t>ショ</t>
    </rPh>
    <phoneticPr fontId="10"/>
  </si>
  <si>
    <t>都馬連会員</t>
    <rPh sb="0" eb="5">
      <t>トバレンカイイン</t>
    </rPh>
    <phoneticPr fontId="3"/>
  </si>
  <si>
    <t>都馬連 会員外</t>
    <rPh sb="0" eb="3">
      <t>トバレン</t>
    </rPh>
    <rPh sb="4" eb="6">
      <t>カイイン</t>
    </rPh>
    <rPh sb="6" eb="7">
      <t>ガイ</t>
    </rPh>
    <phoneticPr fontId="3"/>
  </si>
  <si>
    <t>参加種別</t>
    <rPh sb="0" eb="4">
      <t>サンカシュベツ</t>
    </rPh>
    <phoneticPr fontId="3"/>
  </si>
  <si>
    <t>参加料</t>
    <rPh sb="0" eb="3">
      <t>サンカリョウ</t>
    </rPh>
    <phoneticPr fontId="3"/>
  </si>
  <si>
    <t>第44回　スクーリング馬術大会　大会会長殿</t>
    <rPh sb="0" eb="1">
      <t>ダイ</t>
    </rPh>
    <rPh sb="3" eb="4">
      <t>カイ</t>
    </rPh>
    <rPh sb="11" eb="13">
      <t>バジュツ</t>
    </rPh>
    <rPh sb="13" eb="15">
      <t>タイカイ</t>
    </rPh>
    <rPh sb="16" eb="18">
      <t>タイカイ</t>
    </rPh>
    <rPh sb="18" eb="20">
      <t>カイチョウ</t>
    </rPh>
    <rPh sb="20" eb="21">
      <t>ドノ</t>
    </rPh>
    <phoneticPr fontId="3"/>
  </si>
  <si>
    <t>私どもは、第44回　スクーリング馬術大会 に参加出場するにあたり、選手として、大会の主旨、</t>
    <rPh sb="0" eb="1">
      <t>ワタシ</t>
    </rPh>
    <rPh sb="22" eb="24">
      <t>サンカ</t>
    </rPh>
    <rPh sb="24" eb="26">
      <t>シュツジョウ</t>
    </rPh>
    <rPh sb="33" eb="35">
      <t>センシュ</t>
    </rPh>
    <rPh sb="39" eb="41">
      <t>タイカイ</t>
    </rPh>
    <rPh sb="42" eb="44">
      <t>シュシ</t>
    </rPh>
    <phoneticPr fontId="3"/>
  </si>
  <si>
    <t>参加料区分</t>
    <rPh sb="0" eb="3">
      <t>サンカリョウ</t>
    </rPh>
    <rPh sb="3" eb="5">
      <t>クブン</t>
    </rPh>
    <phoneticPr fontId="3"/>
  </si>
  <si>
    <t>競技名</t>
    <rPh sb="0" eb="2">
      <t>キョウギ</t>
    </rPh>
    <rPh sb="2" eb="3">
      <t>メイ</t>
    </rPh>
    <phoneticPr fontId="3"/>
  </si>
  <si>
    <t>大会名</t>
    <rPh sb="0" eb="3">
      <t>タイカイメイ</t>
    </rPh>
    <phoneticPr fontId="3"/>
  </si>
  <si>
    <t>金額区分1</t>
    <rPh sb="0" eb="2">
      <t>キンガク</t>
    </rPh>
    <rPh sb="2" eb="4">
      <t>クブン</t>
    </rPh>
    <phoneticPr fontId="3"/>
  </si>
  <si>
    <t>金額区分2</t>
    <rPh sb="0" eb="2">
      <t>キンガク</t>
    </rPh>
    <rPh sb="2" eb="4">
      <t>クブン</t>
    </rPh>
    <phoneticPr fontId="3"/>
  </si>
  <si>
    <t>金額区分3</t>
    <rPh sb="0" eb="2">
      <t>キンガク</t>
    </rPh>
    <rPh sb="2" eb="4">
      <t>クブン</t>
    </rPh>
    <phoneticPr fontId="3"/>
  </si>
  <si>
    <t>金額区分4</t>
    <rPh sb="0" eb="2">
      <t>キンガク</t>
    </rPh>
    <rPh sb="2" eb="4">
      <t>クブン</t>
    </rPh>
    <phoneticPr fontId="3"/>
  </si>
  <si>
    <t>金額区分5</t>
    <rPh sb="0" eb="2">
      <t>キンガク</t>
    </rPh>
    <rPh sb="2" eb="4">
      <t>クブン</t>
    </rPh>
    <phoneticPr fontId="3"/>
  </si>
  <si>
    <t>金額区分リスト</t>
    <rPh sb="0" eb="2">
      <t>キンガク</t>
    </rPh>
    <rPh sb="2" eb="4">
      <t>クブン</t>
    </rPh>
    <phoneticPr fontId="3"/>
  </si>
  <si>
    <t>金額区分名</t>
    <rPh sb="0" eb="2">
      <t>キンガク</t>
    </rPh>
    <rPh sb="2" eb="4">
      <t>クブン</t>
    </rPh>
    <rPh sb="4" eb="5">
      <t>メイ</t>
    </rPh>
    <phoneticPr fontId="3"/>
  </si>
  <si>
    <t>金額区分１</t>
    <rPh sb="0" eb="4">
      <t>キンガククブン</t>
    </rPh>
    <phoneticPr fontId="3"/>
  </si>
  <si>
    <t>金額区分２</t>
    <rPh sb="0" eb="4">
      <t>キンガククブン</t>
    </rPh>
    <phoneticPr fontId="3"/>
  </si>
  <si>
    <t>金額区分３</t>
    <rPh sb="0" eb="4">
      <t>キンガククブン</t>
    </rPh>
    <phoneticPr fontId="3"/>
  </si>
  <si>
    <t>金額区分４</t>
    <rPh sb="0" eb="4">
      <t>キンガククブン</t>
    </rPh>
    <phoneticPr fontId="3"/>
  </si>
  <si>
    <t>金額区分５</t>
    <rPh sb="0" eb="4">
      <t>キンガククブン</t>
    </rPh>
    <phoneticPr fontId="3"/>
  </si>
  <si>
    <t>金額区分６</t>
    <rPh sb="0" eb="4">
      <t>キンガククブン</t>
    </rPh>
    <phoneticPr fontId="3"/>
  </si>
  <si>
    <t>金額区分6</t>
    <rPh sb="0" eb="2">
      <t>キンガク</t>
    </rPh>
    <rPh sb="2" eb="4">
      <t>クブン</t>
    </rPh>
    <phoneticPr fontId="3"/>
  </si>
  <si>
    <t>公認馬場</t>
    <rPh sb="0" eb="2">
      <t>コウニン</t>
    </rPh>
    <rPh sb="2" eb="4">
      <t>ババ</t>
    </rPh>
    <phoneticPr fontId="3"/>
  </si>
  <si>
    <t>&lt;Indirect計算用&gt;</t>
    <rPh sb="9" eb="11">
      <t>ケイサン</t>
    </rPh>
    <rPh sb="11" eb="12">
      <t>ヨウ</t>
    </rPh>
    <phoneticPr fontId="3"/>
  </si>
  <si>
    <t>金額1</t>
    <rPh sb="0" eb="2">
      <t>キンガク</t>
    </rPh>
    <phoneticPr fontId="3"/>
  </si>
  <si>
    <t>金額2</t>
    <rPh sb="0" eb="2">
      <t>キンガク</t>
    </rPh>
    <phoneticPr fontId="3"/>
  </si>
  <si>
    <t>金額3</t>
    <phoneticPr fontId="3"/>
  </si>
  <si>
    <t>金額4</t>
    <phoneticPr fontId="3"/>
  </si>
  <si>
    <t>金額5</t>
    <phoneticPr fontId="3"/>
  </si>
  <si>
    <t>金額6</t>
    <phoneticPr fontId="3"/>
  </si>
  <si>
    <t>公認✓</t>
    <rPh sb="0" eb="2">
      <t>コウニン</t>
    </rPh>
    <phoneticPr fontId="3"/>
  </si>
  <si>
    <t>日程1</t>
    <rPh sb="0" eb="2">
      <t>ニッテイ</t>
    </rPh>
    <phoneticPr fontId="3"/>
  </si>
  <si>
    <t>日程2</t>
    <rPh sb="0" eb="2">
      <t>ニッテイ</t>
    </rPh>
    <phoneticPr fontId="3"/>
  </si>
  <si>
    <t>日程3</t>
    <rPh sb="0" eb="2">
      <t>ニッテイ</t>
    </rPh>
    <phoneticPr fontId="3"/>
  </si>
  <si>
    <t>日程4</t>
    <rPh sb="0" eb="2">
      <t>ニッテイ</t>
    </rPh>
    <phoneticPr fontId="3"/>
  </si>
  <si>
    <t>馬運車1</t>
    <rPh sb="0" eb="3">
      <t>バウンシャ</t>
    </rPh>
    <phoneticPr fontId="3"/>
  </si>
  <si>
    <t>ナンバー：</t>
    <phoneticPr fontId="3"/>
  </si>
  <si>
    <t>サイズ：</t>
    <phoneticPr fontId="3"/>
  </si>
  <si>
    <t>大会期間中駐車：</t>
    <rPh sb="0" eb="2">
      <t>タイカイ</t>
    </rPh>
    <rPh sb="2" eb="5">
      <t>キカンチュウ</t>
    </rPh>
    <rPh sb="5" eb="7">
      <t>チュウシャ</t>
    </rPh>
    <phoneticPr fontId="3"/>
  </si>
  <si>
    <t>馬運車台数：</t>
    <rPh sb="0" eb="3">
      <t>バウンシャ</t>
    </rPh>
    <rPh sb="3" eb="5">
      <t>ダイスウ</t>
    </rPh>
    <phoneticPr fontId="3"/>
  </si>
  <si>
    <t>馬運車2</t>
    <rPh sb="0" eb="3">
      <t>バウンシャ</t>
    </rPh>
    <phoneticPr fontId="3"/>
  </si>
  <si>
    <t>馬運車3</t>
    <rPh sb="0" eb="3">
      <t>バウンシャ</t>
    </rPh>
    <phoneticPr fontId="3"/>
  </si>
  <si>
    <t>到着予定時間：</t>
    <rPh sb="0" eb="2">
      <t>トウチャク</t>
    </rPh>
    <rPh sb="2" eb="4">
      <t>ヨテイ</t>
    </rPh>
    <rPh sb="4" eb="6">
      <t>ジカン</t>
    </rPh>
    <phoneticPr fontId="3"/>
  </si>
  <si>
    <t>＜馬運車＞</t>
    <rPh sb="1" eb="4">
      <t>バウンシャ</t>
    </rPh>
    <phoneticPr fontId="3"/>
  </si>
  <si>
    <t>宿泊者1</t>
    <phoneticPr fontId="3"/>
  </si>
  <si>
    <t>＜ホースマネージャー棟宿泊＞</t>
    <rPh sb="11" eb="13">
      <t>シュクハク</t>
    </rPh>
    <phoneticPr fontId="3"/>
  </si>
  <si>
    <t>氏名：</t>
    <rPh sb="0" eb="2">
      <t>シメイ</t>
    </rPh>
    <phoneticPr fontId="3"/>
  </si>
  <si>
    <t>性別：</t>
    <rPh sb="0" eb="2">
      <t>セイベツ</t>
    </rPh>
    <phoneticPr fontId="3"/>
  </si>
  <si>
    <t>連絡先：</t>
    <rPh sb="0" eb="2">
      <t>レンラク</t>
    </rPh>
    <rPh sb="2" eb="3">
      <t>サキ</t>
    </rPh>
    <phoneticPr fontId="3"/>
  </si>
  <si>
    <t>宿泊日：</t>
    <rPh sb="0" eb="2">
      <t>シュクハク</t>
    </rPh>
    <rPh sb="2" eb="3">
      <t>ビ</t>
    </rPh>
    <phoneticPr fontId="3"/>
  </si>
  <si>
    <t>団体名：</t>
    <rPh sb="0" eb="3">
      <t>ダンタイメイ</t>
    </rPh>
    <phoneticPr fontId="3"/>
  </si>
  <si>
    <t>住所：</t>
    <rPh sb="0" eb="2">
      <t>ジュウショ</t>
    </rPh>
    <phoneticPr fontId="3"/>
  </si>
  <si>
    <t>電話番号：</t>
    <rPh sb="0" eb="4">
      <t>デンワバンゴウ</t>
    </rPh>
    <phoneticPr fontId="3"/>
  </si>
  <si>
    <t>E-mail：</t>
    <phoneticPr fontId="3"/>
  </si>
  <si>
    <t>責任者：</t>
    <rPh sb="0" eb="3">
      <t>セキニンシャ</t>
    </rPh>
    <phoneticPr fontId="3"/>
  </si>
  <si>
    <t>大会中連絡先（携帯）：</t>
    <rPh sb="0" eb="2">
      <t>タイカイ</t>
    </rPh>
    <rPh sb="2" eb="3">
      <t>チュウ</t>
    </rPh>
    <rPh sb="3" eb="5">
      <t>レンラク</t>
    </rPh>
    <rPh sb="5" eb="6">
      <t>サキ</t>
    </rPh>
    <rPh sb="7" eb="9">
      <t>ケイタイ</t>
    </rPh>
    <phoneticPr fontId="3"/>
  </si>
  <si>
    <t>宿泊者2</t>
    <phoneticPr fontId="3"/>
  </si>
  <si>
    <t>宿泊者3</t>
    <phoneticPr fontId="3"/>
  </si>
  <si>
    <t>宿泊者4</t>
    <phoneticPr fontId="3"/>
  </si>
  <si>
    <t>宿泊者5</t>
    <phoneticPr fontId="3"/>
  </si>
  <si>
    <t>宿泊者6</t>
    <phoneticPr fontId="3"/>
  </si>
  <si>
    <t>※4台以上の場合は備考に記載</t>
    <rPh sb="2" eb="3">
      <t>ダイ</t>
    </rPh>
    <rPh sb="3" eb="5">
      <t>イジョウ</t>
    </rPh>
    <rPh sb="6" eb="8">
      <t>バアイ</t>
    </rPh>
    <rPh sb="9" eb="11">
      <t>ビコウ</t>
    </rPh>
    <rPh sb="12" eb="14">
      <t>キサイ</t>
    </rPh>
    <phoneticPr fontId="3"/>
  </si>
  <si>
    <t>申込書（1/3）</t>
    <rPh sb="0" eb="3">
      <t>モウシコミショ</t>
    </rPh>
    <phoneticPr fontId="3"/>
  </si>
  <si>
    <t>＜競技参加料＞</t>
    <rPh sb="1" eb="3">
      <t>キョウギ</t>
    </rPh>
    <rPh sb="3" eb="6">
      <t>サンカリョウ</t>
    </rPh>
    <phoneticPr fontId="3"/>
  </si>
  <si>
    <t>競技エントリー費</t>
    <rPh sb="0" eb="2">
      <t>キョウギ</t>
    </rPh>
    <rPh sb="7" eb="8">
      <t>ヒ</t>
    </rPh>
    <phoneticPr fontId="3"/>
  </si>
  <si>
    <t>馬匹登録料</t>
    <rPh sb="0" eb="2">
      <t>バヒツ</t>
    </rPh>
    <rPh sb="2" eb="4">
      <t>トウロク</t>
    </rPh>
    <rPh sb="4" eb="5">
      <t>リョウ</t>
    </rPh>
    <phoneticPr fontId="3"/>
  </si>
  <si>
    <t>馬糞処理代</t>
    <rPh sb="0" eb="4">
      <t>バフンショリ</t>
    </rPh>
    <rPh sb="4" eb="5">
      <t>ダイ</t>
    </rPh>
    <phoneticPr fontId="3"/>
  </si>
  <si>
    <t>ホースマネージャ宿泊料</t>
    <rPh sb="8" eb="10">
      <t>シュクハク</t>
    </rPh>
    <rPh sb="10" eb="11">
      <t>リョウ</t>
    </rPh>
    <phoneticPr fontId="3"/>
  </si>
  <si>
    <t>合計：</t>
    <rPh sb="0" eb="2">
      <t>ゴウケイ</t>
    </rPh>
    <phoneticPr fontId="3"/>
  </si>
  <si>
    <t>金額区分7</t>
    <rPh sb="0" eb="2">
      <t>キンガク</t>
    </rPh>
    <rPh sb="2" eb="4">
      <t>クブン</t>
    </rPh>
    <phoneticPr fontId="3"/>
  </si>
  <si>
    <t>金額区分8</t>
    <rPh sb="0" eb="2">
      <t>キンガク</t>
    </rPh>
    <rPh sb="2" eb="4">
      <t>クブン</t>
    </rPh>
    <phoneticPr fontId="3"/>
  </si>
  <si>
    <t>金額区分７</t>
    <rPh sb="0" eb="4">
      <t>キンガククブン</t>
    </rPh>
    <phoneticPr fontId="3"/>
  </si>
  <si>
    <t>金額区分８</t>
    <rPh sb="0" eb="4">
      <t>キンガククブン</t>
    </rPh>
    <phoneticPr fontId="3"/>
  </si>
  <si>
    <t>金額7</t>
  </si>
  <si>
    <t>金額8</t>
  </si>
  <si>
    <t>馬匹登録料</t>
    <rPh sb="0" eb="1">
      <t>ウマ</t>
    </rPh>
    <rPh sb="1" eb="2">
      <t>ヒキ</t>
    </rPh>
    <rPh sb="2" eb="4">
      <t>トウロク</t>
    </rPh>
    <rPh sb="4" eb="5">
      <t>リョウ</t>
    </rPh>
    <phoneticPr fontId="1"/>
  </si>
  <si>
    <t>※振込明細のコピーを添えてお申込み下さい。</t>
    <phoneticPr fontId="3"/>
  </si>
  <si>
    <t>備考</t>
    <rPh sb="0" eb="2">
      <t>ビコウ</t>
    </rPh>
    <phoneticPr fontId="3"/>
  </si>
  <si>
    <t>申込書送付先：</t>
    <rPh sb="0" eb="3">
      <t>モウシコミショ</t>
    </rPh>
    <rPh sb="3" eb="5">
      <t>ソウフ</t>
    </rPh>
    <rPh sb="5" eb="6">
      <t>サキ</t>
    </rPh>
    <phoneticPr fontId="3"/>
  </si>
  <si>
    <t>申込書（2/3）</t>
    <rPh sb="0" eb="3">
      <t>モウシコミショ</t>
    </rPh>
    <phoneticPr fontId="3"/>
  </si>
  <si>
    <t>&lt;参加選手リスト&gt;</t>
    <rPh sb="1" eb="3">
      <t>サンカ</t>
    </rPh>
    <rPh sb="3" eb="5">
      <t>センシュ</t>
    </rPh>
    <phoneticPr fontId="3"/>
  </si>
  <si>
    <t>氏名</t>
    <rPh sb="0" eb="2">
      <t>シメイ</t>
    </rPh>
    <phoneticPr fontId="3"/>
  </si>
  <si>
    <t>JEF番号</t>
    <rPh sb="3" eb="5">
      <t>バンゴウ</t>
    </rPh>
    <phoneticPr fontId="3"/>
  </si>
  <si>
    <t>&lt;参加馬匹リスト&gt;</t>
    <rPh sb="1" eb="3">
      <t>サンカ</t>
    </rPh>
    <rPh sb="3" eb="5">
      <t>バヒツ</t>
    </rPh>
    <phoneticPr fontId="3"/>
  </si>
  <si>
    <t>馬名</t>
    <rPh sb="0" eb="2">
      <t>バメイ</t>
    </rPh>
    <phoneticPr fontId="3"/>
  </si>
  <si>
    <t>フリガナ</t>
    <phoneticPr fontId="3"/>
  </si>
  <si>
    <t>申込書2が2枚以上の場合2枚目以降の合計頭数：</t>
    <rPh sb="0" eb="3">
      <t>モウシコミショ</t>
    </rPh>
    <rPh sb="6" eb="9">
      <t>マイイジョウ</t>
    </rPh>
    <rPh sb="10" eb="12">
      <t>バアイ</t>
    </rPh>
    <rPh sb="13" eb="15">
      <t>マイメ</t>
    </rPh>
    <rPh sb="15" eb="17">
      <t>イコウ</t>
    </rPh>
    <rPh sb="18" eb="20">
      <t>ゴウケイ</t>
    </rPh>
    <rPh sb="20" eb="22">
      <t>アタマカズ</t>
    </rPh>
    <phoneticPr fontId="3"/>
  </si>
  <si>
    <t>選手名</t>
    <phoneticPr fontId="3"/>
  </si>
  <si>
    <t>馬名</t>
    <rPh sb="0" eb="1">
      <t>バ</t>
    </rPh>
    <rPh sb="1" eb="2">
      <t>メイ</t>
    </rPh>
    <phoneticPr fontId="1"/>
  </si>
  <si>
    <t>申込書3-1</t>
    <rPh sb="0" eb="1">
      <t>モウ</t>
    </rPh>
    <rPh sb="1" eb="2">
      <t>コ</t>
    </rPh>
    <rPh sb="2" eb="3">
      <t>ショ</t>
    </rPh>
    <phoneticPr fontId="3"/>
  </si>
  <si>
    <t>このページの合計：</t>
    <rPh sb="6" eb="8">
      <t>ゴウケイ</t>
    </rPh>
    <phoneticPr fontId="3"/>
  </si>
  <si>
    <t>※赤字は必ず異なる名前を入力</t>
    <rPh sb="1" eb="3">
      <t>アカジ</t>
    </rPh>
    <rPh sb="4" eb="5">
      <t>カナラ</t>
    </rPh>
    <rPh sb="6" eb="7">
      <t>コト</t>
    </rPh>
    <rPh sb="9" eb="11">
      <t>ナマエ</t>
    </rPh>
    <rPh sb="12" eb="14">
      <t>ニュウリョク</t>
    </rPh>
    <phoneticPr fontId="3"/>
  </si>
  <si>
    <t>※色付きのセルのみ入力</t>
    <rPh sb="1" eb="3">
      <t>イロツ</t>
    </rPh>
    <rPh sb="9" eb="11">
      <t>ニュウリョク</t>
    </rPh>
    <phoneticPr fontId="3"/>
  </si>
  <si>
    <t>※行・列の削除/追加厳禁</t>
    <rPh sb="1" eb="2">
      <t>ギョウ</t>
    </rPh>
    <rPh sb="3" eb="4">
      <t>レツ</t>
    </rPh>
    <rPh sb="5" eb="7">
      <t>サクジョ</t>
    </rPh>
    <rPh sb="8" eb="10">
      <t>ツイカ</t>
    </rPh>
    <rPh sb="10" eb="12">
      <t>ゲンキン</t>
    </rPh>
    <phoneticPr fontId="3"/>
  </si>
  <si>
    <t>フレンドシップ</t>
  </si>
  <si>
    <t>フレンドシップ</t>
    <phoneticPr fontId="3"/>
  </si>
  <si>
    <t>申込書3-2</t>
    <rPh sb="0" eb="1">
      <t>モウ</t>
    </rPh>
    <rPh sb="1" eb="2">
      <t>コ</t>
    </rPh>
    <rPh sb="2" eb="3">
      <t>ショ</t>
    </rPh>
    <phoneticPr fontId="3"/>
  </si>
  <si>
    <t>申込書3-3</t>
    <rPh sb="0" eb="1">
      <t>モウ</t>
    </rPh>
    <rPh sb="1" eb="2">
      <t>コ</t>
    </rPh>
    <rPh sb="2" eb="3">
      <t>ショ</t>
    </rPh>
    <phoneticPr fontId="3"/>
  </si>
  <si>
    <t>申込書3-4</t>
    <rPh sb="0" eb="1">
      <t>モウ</t>
    </rPh>
    <rPh sb="1" eb="2">
      <t>コ</t>
    </rPh>
    <rPh sb="2" eb="3">
      <t>ショ</t>
    </rPh>
    <phoneticPr fontId="3"/>
  </si>
  <si>
    <t>申込書3-5</t>
    <rPh sb="0" eb="1">
      <t>モウ</t>
    </rPh>
    <rPh sb="1" eb="2">
      <t>コ</t>
    </rPh>
    <rPh sb="2" eb="3">
      <t>ショ</t>
    </rPh>
    <phoneticPr fontId="3"/>
  </si>
  <si>
    <t>※36名以上の場合はこのシートをコピーして使用してください</t>
    <rPh sb="3" eb="4">
      <t>メイ</t>
    </rPh>
    <rPh sb="4" eb="6">
      <t>イジョウ</t>
    </rPh>
    <rPh sb="7" eb="9">
      <t>バアイ</t>
    </rPh>
    <rPh sb="21" eb="23">
      <t>シヨウ</t>
    </rPh>
    <phoneticPr fontId="3"/>
  </si>
  <si>
    <t>※36頭以上の場合はこのシートをコピーして使用してください</t>
    <rPh sb="3" eb="4">
      <t>トウ</t>
    </rPh>
    <rPh sb="4" eb="6">
      <t>イジョウ</t>
    </rPh>
    <rPh sb="7" eb="9">
      <t>バアイ</t>
    </rPh>
    <rPh sb="21" eb="23">
      <t>シヨウ</t>
    </rPh>
    <phoneticPr fontId="3"/>
  </si>
  <si>
    <t>血液型RH</t>
    <rPh sb="0" eb="3">
      <t>ケツエキガタ</t>
    </rPh>
    <phoneticPr fontId="3"/>
  </si>
  <si>
    <t>大会長殿</t>
    <rPh sb="0" eb="1">
      <t>オオ</t>
    </rPh>
    <rPh sb="1" eb="3">
      <t>カイチョウ</t>
    </rPh>
    <rPh sb="3" eb="4">
      <t>ドノ</t>
    </rPh>
    <phoneticPr fontId="3"/>
  </si>
  <si>
    <t>誓　約　書　</t>
    <rPh sb="0" eb="1">
      <t>チカイ</t>
    </rPh>
    <rPh sb="2" eb="3">
      <t>ヤク</t>
    </rPh>
    <rPh sb="4" eb="5">
      <t>ショ</t>
    </rPh>
    <phoneticPr fontId="10"/>
  </si>
  <si>
    <t>責任者:</t>
    <rPh sb="0" eb="3">
      <t>セキニンシャ</t>
    </rPh>
    <phoneticPr fontId="3"/>
  </si>
  <si>
    <t>住所:</t>
    <rPh sb="0" eb="2">
      <t>ジュウショ</t>
    </rPh>
    <phoneticPr fontId="3"/>
  </si>
  <si>
    <t>団体名:</t>
    <rPh sb="0" eb="3">
      <t>ダンタイメイ</t>
    </rPh>
    <phoneticPr fontId="3"/>
  </si>
  <si>
    <t>薬物アレルギー(有の場合は詳細を可能な範囲で記載)</t>
    <rPh sb="0" eb="2">
      <t>ヤクブツ</t>
    </rPh>
    <rPh sb="8" eb="9">
      <t>アリ</t>
    </rPh>
    <rPh sb="10" eb="12">
      <t>バアイ</t>
    </rPh>
    <rPh sb="13" eb="15">
      <t>ショウサイ</t>
    </rPh>
    <rPh sb="16" eb="18">
      <t>カノウ</t>
    </rPh>
    <rPh sb="19" eb="21">
      <t>ハンイ</t>
    </rPh>
    <rPh sb="22" eb="24">
      <t>キサイ</t>
    </rPh>
    <phoneticPr fontId="10"/>
  </si>
  <si>
    <t>保護者の確認（署名、捺印も可）
（選手が未成年の場合）</t>
    <rPh sb="0" eb="3">
      <t>ホゴシャ</t>
    </rPh>
    <rPh sb="4" eb="6">
      <t>カクニン</t>
    </rPh>
    <rPh sb="7" eb="9">
      <t>ショメイ</t>
    </rPh>
    <rPh sb="10" eb="12">
      <t>ナツイン</t>
    </rPh>
    <rPh sb="13" eb="14">
      <t>カ</t>
    </rPh>
    <rPh sb="17" eb="19">
      <t>センシュ</t>
    </rPh>
    <rPh sb="20" eb="23">
      <t>ミセイネン</t>
    </rPh>
    <rPh sb="24" eb="26">
      <t>バアイ</t>
    </rPh>
    <phoneticPr fontId="3"/>
  </si>
  <si>
    <t>※色付きセルを記載、選手が36名以上の場合はこのシートをコピーして使用してください</t>
    <rPh sb="1" eb="3">
      <t>イロツ</t>
    </rPh>
    <rPh sb="7" eb="9">
      <t>キサイ</t>
    </rPh>
    <rPh sb="10" eb="12">
      <t>センシュ</t>
    </rPh>
    <rPh sb="15" eb="16">
      <t>メイ</t>
    </rPh>
    <rPh sb="16" eb="18">
      <t>イジョウ</t>
    </rPh>
    <rPh sb="19" eb="21">
      <t>バアイ</t>
    </rPh>
    <rPh sb="33" eb="35">
      <t>シヨウ</t>
    </rPh>
    <phoneticPr fontId="3"/>
  </si>
  <si>
    <t>競技一覧</t>
    <rPh sb="0" eb="2">
      <t>キョウギ</t>
    </rPh>
    <rPh sb="2" eb="4">
      <t>イチラン</t>
    </rPh>
    <phoneticPr fontId="3"/>
  </si>
  <si>
    <t>第1競技</t>
    <rPh sb="0" eb="1">
      <t>ダイ</t>
    </rPh>
    <rPh sb="2" eb="4">
      <t>キョウギ</t>
    </rPh>
    <phoneticPr fontId="3"/>
  </si>
  <si>
    <t>競技名</t>
    <rPh sb="0" eb="3">
      <t>キョウギメイ</t>
    </rPh>
    <phoneticPr fontId="3"/>
  </si>
  <si>
    <t>金額区分</t>
    <rPh sb="0" eb="2">
      <t>キンガク</t>
    </rPh>
    <rPh sb="2" eb="4">
      <t>クブン</t>
    </rPh>
    <phoneticPr fontId="3"/>
  </si>
  <si>
    <t>第2競技</t>
    <rPh sb="0" eb="1">
      <t>ダイ</t>
    </rPh>
    <rPh sb="2" eb="4">
      <t>キョウギ</t>
    </rPh>
    <phoneticPr fontId="3"/>
  </si>
  <si>
    <t>第3競技</t>
    <rPh sb="0" eb="1">
      <t>ダイ</t>
    </rPh>
    <rPh sb="2" eb="4">
      <t>キョウギ</t>
    </rPh>
    <phoneticPr fontId="3"/>
  </si>
  <si>
    <t>第4競技</t>
    <rPh sb="0" eb="1">
      <t>ダイ</t>
    </rPh>
    <rPh sb="2" eb="4">
      <t>キョウギ</t>
    </rPh>
    <phoneticPr fontId="3"/>
  </si>
  <si>
    <t>第5競技</t>
    <rPh sb="0" eb="1">
      <t>ダイ</t>
    </rPh>
    <rPh sb="2" eb="4">
      <t>キョウギ</t>
    </rPh>
    <phoneticPr fontId="3"/>
  </si>
  <si>
    <t>第6競技</t>
    <rPh sb="0" eb="1">
      <t>ダイ</t>
    </rPh>
    <rPh sb="2" eb="4">
      <t>キョウギ</t>
    </rPh>
    <phoneticPr fontId="3"/>
  </si>
  <si>
    <t>第7競技</t>
    <rPh sb="0" eb="1">
      <t>ダイ</t>
    </rPh>
    <rPh sb="2" eb="4">
      <t>キョウギ</t>
    </rPh>
    <phoneticPr fontId="3"/>
  </si>
  <si>
    <t>第8競技</t>
    <rPh sb="0" eb="1">
      <t>ダイ</t>
    </rPh>
    <rPh sb="2" eb="4">
      <t>キョウギ</t>
    </rPh>
    <phoneticPr fontId="3"/>
  </si>
  <si>
    <t>第9競技</t>
    <rPh sb="0" eb="1">
      <t>ダイ</t>
    </rPh>
    <rPh sb="2" eb="4">
      <t>キョウギ</t>
    </rPh>
    <phoneticPr fontId="3"/>
  </si>
  <si>
    <t>第10競技</t>
    <rPh sb="0" eb="1">
      <t>ダイ</t>
    </rPh>
    <rPh sb="3" eb="5">
      <t>キョウギ</t>
    </rPh>
    <phoneticPr fontId="3"/>
  </si>
  <si>
    <t>第11競技</t>
    <rPh sb="0" eb="1">
      <t>ダイ</t>
    </rPh>
    <rPh sb="3" eb="5">
      <t>キョウギ</t>
    </rPh>
    <phoneticPr fontId="3"/>
  </si>
  <si>
    <t>第12競技</t>
    <rPh sb="0" eb="1">
      <t>ダイ</t>
    </rPh>
    <rPh sb="3" eb="5">
      <t>キョウギ</t>
    </rPh>
    <phoneticPr fontId="3"/>
  </si>
  <si>
    <t>第13競技</t>
    <rPh sb="0" eb="1">
      <t>ダイ</t>
    </rPh>
    <rPh sb="3" eb="5">
      <t>キョウギ</t>
    </rPh>
    <phoneticPr fontId="3"/>
  </si>
  <si>
    <t>第14競技</t>
    <rPh sb="0" eb="1">
      <t>ダイ</t>
    </rPh>
    <rPh sb="3" eb="5">
      <t>キョウギ</t>
    </rPh>
    <phoneticPr fontId="3"/>
  </si>
  <si>
    <t>第15競技</t>
    <rPh sb="0" eb="1">
      <t>ダイ</t>
    </rPh>
    <rPh sb="3" eb="5">
      <t>キョウギ</t>
    </rPh>
    <phoneticPr fontId="3"/>
  </si>
  <si>
    <t>第16競技</t>
    <rPh sb="0" eb="1">
      <t>ダイ</t>
    </rPh>
    <rPh sb="3" eb="5">
      <t>キョウギ</t>
    </rPh>
    <phoneticPr fontId="3"/>
  </si>
  <si>
    <t>第17競技</t>
    <rPh sb="0" eb="1">
      <t>ダイ</t>
    </rPh>
    <rPh sb="3" eb="5">
      <t>キョウギ</t>
    </rPh>
    <phoneticPr fontId="3"/>
  </si>
  <si>
    <t>第18競技</t>
    <rPh sb="0" eb="1">
      <t>ダイ</t>
    </rPh>
    <rPh sb="3" eb="5">
      <t>キョウギ</t>
    </rPh>
    <phoneticPr fontId="3"/>
  </si>
  <si>
    <t>第19競技</t>
    <rPh sb="0" eb="1">
      <t>ダイ</t>
    </rPh>
    <rPh sb="3" eb="5">
      <t>キョウギ</t>
    </rPh>
    <phoneticPr fontId="3"/>
  </si>
  <si>
    <t>第20競技</t>
    <rPh sb="0" eb="1">
      <t>ダイ</t>
    </rPh>
    <rPh sb="3" eb="5">
      <t>キョウギ</t>
    </rPh>
    <phoneticPr fontId="3"/>
  </si>
  <si>
    <t>第21競技</t>
    <rPh sb="0" eb="1">
      <t>ダイ</t>
    </rPh>
    <rPh sb="3" eb="5">
      <t>キョウギ</t>
    </rPh>
    <phoneticPr fontId="3"/>
  </si>
  <si>
    <t>第22競技</t>
    <rPh sb="0" eb="1">
      <t>ダイ</t>
    </rPh>
    <rPh sb="3" eb="5">
      <t>キョウギ</t>
    </rPh>
    <phoneticPr fontId="3"/>
  </si>
  <si>
    <t>第23競技</t>
    <rPh sb="0" eb="1">
      <t>ダイ</t>
    </rPh>
    <rPh sb="3" eb="5">
      <t>キョウギ</t>
    </rPh>
    <phoneticPr fontId="3"/>
  </si>
  <si>
    <t>第24競技</t>
    <rPh sb="0" eb="1">
      <t>ダイ</t>
    </rPh>
    <rPh sb="3" eb="5">
      <t>キョウギ</t>
    </rPh>
    <phoneticPr fontId="3"/>
  </si>
  <si>
    <t>第25競技</t>
    <rPh sb="0" eb="1">
      <t>ダイ</t>
    </rPh>
    <rPh sb="3" eb="5">
      <t>キョウギ</t>
    </rPh>
    <phoneticPr fontId="3"/>
  </si>
  <si>
    <t>第28競技</t>
    <rPh sb="0" eb="1">
      <t>ダイ</t>
    </rPh>
    <rPh sb="3" eb="5">
      <t>キョウギ</t>
    </rPh>
    <phoneticPr fontId="3"/>
  </si>
  <si>
    <t>第29競技</t>
    <rPh sb="0" eb="1">
      <t>ダイ</t>
    </rPh>
    <rPh sb="3" eb="5">
      <t>キョウギ</t>
    </rPh>
    <phoneticPr fontId="3"/>
  </si>
  <si>
    <t>第30競技</t>
    <rPh sb="0" eb="1">
      <t>ダイ</t>
    </rPh>
    <rPh sb="3" eb="5">
      <t>キョウギ</t>
    </rPh>
    <phoneticPr fontId="3"/>
  </si>
  <si>
    <t>第31競技</t>
    <rPh sb="0" eb="1">
      <t>ダイ</t>
    </rPh>
    <rPh sb="3" eb="5">
      <t>キョウギ</t>
    </rPh>
    <phoneticPr fontId="3"/>
  </si>
  <si>
    <t>第32競技</t>
    <rPh sb="0" eb="1">
      <t>ダイ</t>
    </rPh>
    <rPh sb="3" eb="5">
      <t>キョウギ</t>
    </rPh>
    <phoneticPr fontId="3"/>
  </si>
  <si>
    <t>第33競技</t>
    <rPh sb="0" eb="1">
      <t>ダイ</t>
    </rPh>
    <rPh sb="3" eb="5">
      <t>キョウギ</t>
    </rPh>
    <phoneticPr fontId="3"/>
  </si>
  <si>
    <t>第34競技</t>
    <rPh sb="0" eb="1">
      <t>ダイ</t>
    </rPh>
    <rPh sb="3" eb="5">
      <t>キョウギ</t>
    </rPh>
    <phoneticPr fontId="3"/>
  </si>
  <si>
    <t>第35競技</t>
    <rPh sb="0" eb="1">
      <t>ダイ</t>
    </rPh>
    <rPh sb="3" eb="5">
      <t>キョウギ</t>
    </rPh>
    <phoneticPr fontId="3"/>
  </si>
  <si>
    <t>第36競技</t>
    <rPh sb="0" eb="1">
      <t>ダイ</t>
    </rPh>
    <rPh sb="3" eb="5">
      <t>キョウギ</t>
    </rPh>
    <phoneticPr fontId="3"/>
  </si>
  <si>
    <t>第37競技</t>
    <rPh sb="0" eb="1">
      <t>ダイ</t>
    </rPh>
    <rPh sb="3" eb="5">
      <t>キョウギ</t>
    </rPh>
    <phoneticPr fontId="3"/>
  </si>
  <si>
    <t>第38競技</t>
    <rPh sb="0" eb="1">
      <t>ダイ</t>
    </rPh>
    <rPh sb="3" eb="5">
      <t>キョウギ</t>
    </rPh>
    <phoneticPr fontId="3"/>
  </si>
  <si>
    <t>第39競技</t>
    <rPh sb="0" eb="1">
      <t>ダイ</t>
    </rPh>
    <rPh sb="3" eb="5">
      <t>キョウギ</t>
    </rPh>
    <phoneticPr fontId="3"/>
  </si>
  <si>
    <t>第40競技</t>
    <rPh sb="0" eb="1">
      <t>ダイ</t>
    </rPh>
    <rPh sb="3" eb="5">
      <t>キョウギ</t>
    </rPh>
    <phoneticPr fontId="3"/>
  </si>
  <si>
    <t>第41競技</t>
    <rPh sb="0" eb="1">
      <t>ダイ</t>
    </rPh>
    <rPh sb="3" eb="5">
      <t>キョウギ</t>
    </rPh>
    <phoneticPr fontId="3"/>
  </si>
  <si>
    <t>第42競技</t>
    <rPh sb="0" eb="1">
      <t>ダイ</t>
    </rPh>
    <rPh sb="3" eb="5">
      <t>キョウギ</t>
    </rPh>
    <phoneticPr fontId="3"/>
  </si>
  <si>
    <t>第43競技</t>
    <rPh sb="0" eb="1">
      <t>ダイ</t>
    </rPh>
    <rPh sb="3" eb="5">
      <t>キョウギ</t>
    </rPh>
    <phoneticPr fontId="3"/>
  </si>
  <si>
    <t>第44競技</t>
    <rPh sb="0" eb="1">
      <t>ダイ</t>
    </rPh>
    <rPh sb="3" eb="5">
      <t>キョウギ</t>
    </rPh>
    <phoneticPr fontId="3"/>
  </si>
  <si>
    <t>第45競技</t>
    <rPh sb="0" eb="1">
      <t>ダイ</t>
    </rPh>
    <rPh sb="3" eb="5">
      <t>キョウギ</t>
    </rPh>
    <phoneticPr fontId="3"/>
  </si>
  <si>
    <t>第46競技</t>
    <rPh sb="0" eb="1">
      <t>ダイ</t>
    </rPh>
    <rPh sb="3" eb="5">
      <t>キョウギ</t>
    </rPh>
    <phoneticPr fontId="3"/>
  </si>
  <si>
    <t>第47競技</t>
    <rPh sb="0" eb="1">
      <t>ダイ</t>
    </rPh>
    <rPh sb="3" eb="5">
      <t>キョウギ</t>
    </rPh>
    <phoneticPr fontId="3"/>
  </si>
  <si>
    <t>第48競技</t>
    <rPh sb="0" eb="1">
      <t>ダイ</t>
    </rPh>
    <rPh sb="3" eb="5">
      <t>キョウギ</t>
    </rPh>
    <phoneticPr fontId="3"/>
  </si>
  <si>
    <t>第49競技</t>
    <rPh sb="0" eb="1">
      <t>ダイ</t>
    </rPh>
    <rPh sb="3" eb="5">
      <t>キョウギ</t>
    </rPh>
    <phoneticPr fontId="3"/>
  </si>
  <si>
    <t>第50競技</t>
    <rPh sb="0" eb="1">
      <t>ダイ</t>
    </rPh>
    <rPh sb="3" eb="5">
      <t>キョウギ</t>
    </rPh>
    <phoneticPr fontId="3"/>
  </si>
  <si>
    <t>第51競技</t>
    <rPh sb="0" eb="1">
      <t>ダイ</t>
    </rPh>
    <rPh sb="3" eb="5">
      <t>キョウギ</t>
    </rPh>
    <phoneticPr fontId="3"/>
  </si>
  <si>
    <t>第52競技</t>
    <rPh sb="0" eb="1">
      <t>ダイ</t>
    </rPh>
    <rPh sb="3" eb="5">
      <t>キョウギ</t>
    </rPh>
    <phoneticPr fontId="3"/>
  </si>
  <si>
    <t>申込書3が6枚以上の場合6枚目以降の合計金額：</t>
    <rPh sb="0" eb="3">
      <t>モウシコミショ</t>
    </rPh>
    <rPh sb="6" eb="9">
      <t>マイイジョウ</t>
    </rPh>
    <rPh sb="10" eb="12">
      <t>バアイ</t>
    </rPh>
    <rPh sb="13" eb="15">
      <t>マイメ</t>
    </rPh>
    <rPh sb="15" eb="17">
      <t>イコウ</t>
    </rPh>
    <rPh sb="18" eb="22">
      <t>ゴウケイキンガク</t>
    </rPh>
    <phoneticPr fontId="3"/>
  </si>
  <si>
    <t>合計</t>
    <rPh sb="0" eb="2">
      <t>ゴウケイ</t>
    </rPh>
    <phoneticPr fontId="3"/>
  </si>
  <si>
    <t>備考（自由選択課目、競技順等）</t>
    <rPh sb="0" eb="2">
      <t>ビコウ</t>
    </rPh>
    <rPh sb="3" eb="7">
      <t>ジユウセンタク</t>
    </rPh>
    <rPh sb="7" eb="9">
      <t>カモク</t>
    </rPh>
    <rPh sb="10" eb="12">
      <t>キョウギ</t>
    </rPh>
    <rPh sb="12" eb="13">
      <t>ジュン</t>
    </rPh>
    <rPh sb="13" eb="14">
      <t>ナド</t>
    </rPh>
    <phoneticPr fontId="3"/>
  </si>
  <si>
    <t>障碍飛越競技　80　　　　　　</t>
    <rPh sb="0" eb="2">
      <t>ショウガイ</t>
    </rPh>
    <rPh sb="2" eb="3">
      <t>ヒ</t>
    </rPh>
    <rPh sb="3" eb="4">
      <t>エツ</t>
    </rPh>
    <rPh sb="4" eb="6">
      <t>キョウギ</t>
    </rPh>
    <phoneticPr fontId="3"/>
  </si>
  <si>
    <t>障碍飛越競技　90　　</t>
    <rPh sb="0" eb="2">
      <t>ショウガイ</t>
    </rPh>
    <rPh sb="2" eb="3">
      <t>ヒ</t>
    </rPh>
    <rPh sb="3" eb="4">
      <t>エツ</t>
    </rPh>
    <rPh sb="4" eb="6">
      <t>キョウギ</t>
    </rPh>
    <phoneticPr fontId="3"/>
  </si>
  <si>
    <t>障碍飛越競技　100　＊</t>
    <rPh sb="0" eb="2">
      <t>ショウガイ</t>
    </rPh>
    <rPh sb="2" eb="3">
      <t>ヒ</t>
    </rPh>
    <rPh sb="3" eb="4">
      <t>エツ</t>
    </rPh>
    <rPh sb="4" eb="6">
      <t>キョウギ</t>
    </rPh>
    <phoneticPr fontId="3"/>
  </si>
  <si>
    <t>ジムカーナ競技</t>
    <rPh sb="5" eb="7">
      <t>キョウギ</t>
    </rPh>
    <phoneticPr fontId="3"/>
  </si>
  <si>
    <t>第3課目A★（公認）</t>
    <rPh sb="0" eb="1">
      <t>ダイ</t>
    </rPh>
    <rPh sb="2" eb="4">
      <t>カモク</t>
    </rPh>
    <phoneticPr fontId="3"/>
  </si>
  <si>
    <t>第3課目A（非公認）</t>
    <rPh sb="0" eb="1">
      <t>ダイ</t>
    </rPh>
    <rPh sb="2" eb="4">
      <t>カモク</t>
    </rPh>
    <phoneticPr fontId="3"/>
  </si>
  <si>
    <t>第4課目A★（公認）</t>
    <rPh sb="0" eb="1">
      <t>ダイ</t>
    </rPh>
    <rPh sb="2" eb="4">
      <t>カモク</t>
    </rPh>
    <rPh sb="7" eb="9">
      <t>コウニン</t>
    </rPh>
    <phoneticPr fontId="3"/>
  </si>
  <si>
    <t>第4課目A（非公認）</t>
    <rPh sb="0" eb="1">
      <t>ダイ</t>
    </rPh>
    <rPh sb="2" eb="4">
      <t>カモク</t>
    </rPh>
    <phoneticPr fontId="3"/>
  </si>
  <si>
    <t>第5課目A★（公認）</t>
    <rPh sb="0" eb="1">
      <t>ダイ</t>
    </rPh>
    <rPh sb="2" eb="4">
      <t>カモク</t>
    </rPh>
    <phoneticPr fontId="3"/>
  </si>
  <si>
    <t>第5課目A（非公認）</t>
    <rPh sb="0" eb="1">
      <t>ダイ</t>
    </rPh>
    <rPh sb="2" eb="4">
      <t>カモク</t>
    </rPh>
    <phoneticPr fontId="3"/>
  </si>
  <si>
    <t>ジュニアライダー個人★</t>
    <rPh sb="8" eb="10">
      <t>コジン</t>
    </rPh>
    <phoneticPr fontId="3"/>
  </si>
  <si>
    <t>ヤングライダー個人★</t>
    <phoneticPr fontId="3"/>
  </si>
  <si>
    <t>セントジョージ賞典★</t>
    <phoneticPr fontId="3"/>
  </si>
  <si>
    <t>FS1</t>
    <phoneticPr fontId="3"/>
  </si>
  <si>
    <t>FS2</t>
    <phoneticPr fontId="3"/>
  </si>
  <si>
    <t>第3課目B★（公認）</t>
    <rPh sb="0" eb="1">
      <t>ダイ</t>
    </rPh>
    <rPh sb="2" eb="4">
      <t>カモク</t>
    </rPh>
    <phoneticPr fontId="3"/>
  </si>
  <si>
    <t>第4課目B★（公認）</t>
    <rPh sb="0" eb="1">
      <t>ダイ</t>
    </rPh>
    <rPh sb="2" eb="4">
      <t>カモク</t>
    </rPh>
    <rPh sb="7" eb="9">
      <t>コウニン</t>
    </rPh>
    <phoneticPr fontId="3"/>
  </si>
  <si>
    <t>第5課目B★（公認）</t>
    <rPh sb="0" eb="1">
      <t>ダイ</t>
    </rPh>
    <rPh sb="2" eb="4">
      <t>カモク</t>
    </rPh>
    <phoneticPr fontId="3"/>
  </si>
  <si>
    <t>第2課目C　＊　</t>
    <rPh sb="0" eb="1">
      <t>ダイ</t>
    </rPh>
    <rPh sb="2" eb="4">
      <t>カモク</t>
    </rPh>
    <phoneticPr fontId="3"/>
  </si>
  <si>
    <t>非公認障害</t>
  </si>
  <si>
    <t>公認馬場</t>
  </si>
  <si>
    <t>第51回東京都馬術大会</t>
    <rPh sb="0" eb="1">
      <t>ダイ</t>
    </rPh>
    <rPh sb="3" eb="4">
      <t>カイ</t>
    </rPh>
    <rPh sb="4" eb="7">
      <t>トウキョウト</t>
    </rPh>
    <rPh sb="7" eb="9">
      <t>バジュツ</t>
    </rPh>
    <rPh sb="9" eb="11">
      <t>タイカイ</t>
    </rPh>
    <phoneticPr fontId="3"/>
  </si>
  <si>
    <t>4/19</t>
    <phoneticPr fontId="3"/>
  </si>
  <si>
    <t>4/20</t>
    <phoneticPr fontId="3"/>
  </si>
  <si>
    <t>4/21</t>
    <phoneticPr fontId="3"/>
  </si>
  <si>
    <t>非公認馬場(20×60）</t>
    <rPh sb="0" eb="1">
      <t>ヒ</t>
    </rPh>
    <rPh sb="1" eb="3">
      <t>コウニン</t>
    </rPh>
    <rPh sb="3" eb="5">
      <t>ババ</t>
    </rPh>
    <phoneticPr fontId="3"/>
  </si>
  <si>
    <r>
      <rPr>
        <sz val="10"/>
        <rFont val="Meiryo UI"/>
        <family val="3"/>
        <charset val="128"/>
      </rPr>
      <t xml:space="preserve">フレンドシップ競技
</t>
    </r>
    <r>
      <rPr>
        <sz val="11"/>
        <rFont val="Meiryo UI"/>
        <family val="3"/>
        <charset val="128"/>
      </rPr>
      <t>　70～80</t>
    </r>
    <rPh sb="7" eb="9">
      <t>キョウギ</t>
    </rPh>
    <phoneticPr fontId="3"/>
  </si>
  <si>
    <r>
      <rPr>
        <sz val="10"/>
        <rFont val="Meiryo UI"/>
        <family val="3"/>
        <charset val="128"/>
      </rPr>
      <t xml:space="preserve">フレンドシップ競技
  </t>
    </r>
    <r>
      <rPr>
        <sz val="11"/>
        <rFont val="Meiryo UI"/>
        <family val="3"/>
        <charset val="128"/>
      </rPr>
      <t>90～100</t>
    </r>
    <rPh sb="7" eb="9">
      <t>キョウギ</t>
    </rPh>
    <phoneticPr fontId="3"/>
  </si>
  <si>
    <t>自由選択課目
（20×60馬場）</t>
    <rPh sb="0" eb="2">
      <t>ジユウ</t>
    </rPh>
    <rPh sb="2" eb="4">
      <t>センタク</t>
    </rPh>
    <rPh sb="4" eb="6">
      <t>カモク</t>
    </rPh>
    <rPh sb="13" eb="15">
      <t>ババ</t>
    </rPh>
    <phoneticPr fontId="3"/>
  </si>
  <si>
    <t>自由選択課目
（20×40馬場）　　</t>
    <phoneticPr fontId="3"/>
  </si>
  <si>
    <t>非公認馬場(20×40）</t>
    <rPh sb="0" eb="1">
      <t>ヒ</t>
    </rPh>
    <rPh sb="1" eb="3">
      <t>コウニン</t>
    </rPh>
    <rPh sb="3" eb="5">
      <t>ババ</t>
    </rPh>
    <phoneticPr fontId="3"/>
  </si>
  <si>
    <t>非公認障害</t>
    <rPh sb="0" eb="3">
      <t>ヒコウニン</t>
    </rPh>
    <rPh sb="3" eb="5">
      <t>ショウガイ</t>
    </rPh>
    <phoneticPr fontId="3"/>
  </si>
  <si>
    <t>非都馬連会員</t>
    <rPh sb="0" eb="1">
      <t>ヒ</t>
    </rPh>
    <rPh sb="1" eb="2">
      <t>ト</t>
    </rPh>
    <rPh sb="2" eb="4">
      <t>バレン</t>
    </rPh>
    <rPh sb="4" eb="6">
      <t>カイイン</t>
    </rPh>
    <phoneticPr fontId="3"/>
  </si>
  <si>
    <t>都馬連会員・非都馬連会員オープン</t>
    <rPh sb="0" eb="5">
      <t>トバレンカイイン</t>
    </rPh>
    <rPh sb="6" eb="7">
      <t>ヒ</t>
    </rPh>
    <rPh sb="7" eb="8">
      <t>ト</t>
    </rPh>
    <rPh sb="8" eb="10">
      <t>バレン</t>
    </rPh>
    <rPh sb="10" eb="12">
      <t>カイイン</t>
    </rPh>
    <phoneticPr fontId="3"/>
  </si>
  <si>
    <t>都馬連会員オープン</t>
    <rPh sb="0" eb="1">
      <t>ト</t>
    </rPh>
    <rPh sb="1" eb="3">
      <t>バレン</t>
    </rPh>
    <rPh sb="3" eb="5">
      <t>カイイン</t>
    </rPh>
    <phoneticPr fontId="3"/>
  </si>
  <si>
    <t>都馬連会員</t>
    <rPh sb="0" eb="3">
      <t>トバレン</t>
    </rPh>
    <rPh sb="3" eb="5">
      <t>カイイン</t>
    </rPh>
    <phoneticPr fontId="3"/>
  </si>
  <si>
    <t>自由選択（20x60）</t>
  </si>
  <si>
    <t>自由選択（20x60）</t>
    <rPh sb="0" eb="4">
      <t>ジユウセンタク</t>
    </rPh>
    <phoneticPr fontId="3"/>
  </si>
  <si>
    <t>全選手</t>
    <rPh sb="0" eb="1">
      <t>ゼン</t>
    </rPh>
    <rPh sb="1" eb="3">
      <t>センシュ</t>
    </rPh>
    <phoneticPr fontId="3"/>
  </si>
  <si>
    <t>自由選択（20x40）</t>
  </si>
  <si>
    <t>自由選択（20x40）</t>
    <rPh sb="0" eb="4">
      <t>ジユウセンタク</t>
    </rPh>
    <phoneticPr fontId="3"/>
  </si>
  <si>
    <t>非公認馬場(20×40）</t>
  </si>
  <si>
    <t>非公認馬場(20×60）</t>
  </si>
  <si>
    <t>オープン</t>
    <phoneticPr fontId="3"/>
  </si>
  <si>
    <t>色付きのセルを記入してください</t>
    <rPh sb="0" eb="2">
      <t>イロツ</t>
    </rPh>
    <rPh sb="7" eb="9">
      <t>キニュウ</t>
    </rPh>
    <phoneticPr fontId="3"/>
  </si>
  <si>
    <t>※馬名・選手名を記入し、該当する参加種別（都馬連会員・都馬連会員外など）を選択してください。馬名・選手名は申込書2に記載した内容から選択できます。</t>
    <rPh sb="16" eb="20">
      <t>サンカシュベツ</t>
    </rPh>
    <rPh sb="21" eb="24">
      <t>トバレン</t>
    </rPh>
    <rPh sb="24" eb="26">
      <t>カイイン</t>
    </rPh>
    <rPh sb="27" eb="30">
      <t>トバレン</t>
    </rPh>
    <rPh sb="30" eb="33">
      <t>カイインガイ</t>
    </rPh>
    <rPh sb="37" eb="39">
      <t>センタク</t>
    </rPh>
    <rPh sb="46" eb="48">
      <t>バメイ</t>
    </rPh>
    <rPh sb="49" eb="52">
      <t>センシュメイ</t>
    </rPh>
    <rPh sb="53" eb="56">
      <t>モウシコミショ</t>
    </rPh>
    <rPh sb="58" eb="60">
      <t>キサイ</t>
    </rPh>
    <rPh sb="62" eb="64">
      <t>ナイヨウ</t>
    </rPh>
    <rPh sb="66" eb="68">
      <t>センタク</t>
    </rPh>
    <phoneticPr fontId="3"/>
  </si>
  <si>
    <t>※馬名・選手名を記入し、該当する参加種別（都馬連会員・都馬連会員外など）を選択してください。馬名・選手名は申込書2に記載した内容から選択できます。</t>
    <rPh sb="16" eb="20">
      <t>サンカシュベツ</t>
    </rPh>
    <rPh sb="21" eb="24">
      <t>トバレン</t>
    </rPh>
    <rPh sb="24" eb="26">
      <t>カイイン</t>
    </rPh>
    <rPh sb="27" eb="30">
      <t>トバレン</t>
    </rPh>
    <rPh sb="30" eb="33">
      <t>カイインガイ</t>
    </rPh>
    <rPh sb="37" eb="39">
      <t>センタク</t>
    </rPh>
    <phoneticPr fontId="3"/>
  </si>
  <si>
    <r>
      <t xml:space="preserve">参加選手名
</t>
    </r>
    <r>
      <rPr>
        <b/>
        <sz val="8"/>
        <rFont val="メイリオ"/>
        <family val="3"/>
        <charset val="128"/>
      </rPr>
      <t>（申込書2の記載が反映されます）</t>
    </r>
    <rPh sb="0" eb="2">
      <t>サンカ</t>
    </rPh>
    <rPh sb="2" eb="5">
      <t>センシュメイ</t>
    </rPh>
    <rPh sb="7" eb="10">
      <t>モウシコミショ</t>
    </rPh>
    <rPh sb="12" eb="14">
      <t>キサイ</t>
    </rPh>
    <rPh sb="15" eb="17">
      <t>ハンエイ</t>
    </rPh>
    <phoneticPr fontId="10"/>
  </si>
  <si>
    <t>ホースマネージャー宿泊</t>
    <rPh sb="9" eb="11">
      <t>シュクハク</t>
    </rPh>
    <phoneticPr fontId="1"/>
  </si>
  <si>
    <t>tobaren@yk9.so-net.ne.jp</t>
    <phoneticPr fontId="3"/>
  </si>
  <si>
    <t>JEF番号
（公認競技参加の場合）</t>
    <rPh sb="3" eb="5">
      <t>バンゴウ</t>
    </rPh>
    <rPh sb="7" eb="9">
      <t>コウニン</t>
    </rPh>
    <rPh sb="9" eb="11">
      <t>キョウギ</t>
    </rPh>
    <rPh sb="11" eb="13">
      <t>サンカ</t>
    </rPh>
    <rPh sb="14" eb="16">
      <t>バアイ</t>
    </rPh>
    <phoneticPr fontId="3"/>
  </si>
  <si>
    <t>申込書1→2→3→誓約書の順で記載してください
色付きのセルを入力してください</t>
    <rPh sb="0" eb="3">
      <t>モウシコミショ</t>
    </rPh>
    <rPh sb="9" eb="12">
      <t>セイヤクショ</t>
    </rPh>
    <rPh sb="13" eb="14">
      <t>ジュン</t>
    </rPh>
    <rPh sb="15" eb="17">
      <t>キサイ</t>
    </rPh>
    <rPh sb="24" eb="26">
      <t>イロツ</t>
    </rPh>
    <rPh sb="31" eb="33">
      <t>ニュウリョク</t>
    </rPh>
    <phoneticPr fontId="3"/>
  </si>
  <si>
    <t>大会中連絡先:</t>
    <rPh sb="0" eb="2">
      <t>タイカイ</t>
    </rPh>
    <rPh sb="2" eb="3">
      <t>チュウ</t>
    </rPh>
    <rPh sb="3" eb="6">
      <t>レンラクサキ</t>
    </rPh>
    <phoneticPr fontId="3"/>
  </si>
  <si>
    <t>※馬名・選手名を記入し、該当する参加種別（都馬連会員・都馬連会員外など）を選択してください。申込書3が6枚以上になる場合は本シートをコピーして使用期してください</t>
    <rPh sb="16" eb="20">
      <t>サンカシュベツ</t>
    </rPh>
    <rPh sb="21" eb="24">
      <t>トバレン</t>
    </rPh>
    <rPh sb="24" eb="26">
      <t>カイイン</t>
    </rPh>
    <rPh sb="27" eb="30">
      <t>トバレン</t>
    </rPh>
    <rPh sb="30" eb="33">
      <t>カイインガイ</t>
    </rPh>
    <rPh sb="37" eb="39">
      <t>センタク</t>
    </rPh>
    <rPh sb="46" eb="49">
      <t>モウシコミショ</t>
    </rPh>
    <rPh sb="52" eb="55">
      <t>マイイジョウ</t>
    </rPh>
    <rPh sb="58" eb="60">
      <t>バアイ</t>
    </rPh>
    <rPh sb="61" eb="62">
      <t>ホン</t>
    </rPh>
    <rPh sb="71" eb="73">
      <t>シヨウ</t>
    </rPh>
    <rPh sb="73" eb="74">
      <t>キ</t>
    </rPh>
    <phoneticPr fontId="3"/>
  </si>
  <si>
    <t>※各団体　1名まで</t>
    <rPh sb="1" eb="4">
      <t>カクダンタイ</t>
    </rPh>
    <rPh sb="6" eb="7">
      <t>メイ</t>
    </rPh>
    <phoneticPr fontId="3"/>
  </si>
  <si>
    <r>
      <t xml:space="preserve">申込書3-1~5合計:
</t>
    </r>
    <r>
      <rPr>
        <sz val="10"/>
        <rFont val="メイリオ"/>
        <family val="3"/>
        <charset val="128"/>
      </rPr>
      <t>（自動で計算されます）</t>
    </r>
    <rPh sb="0" eb="3">
      <t>モウシコミショ</t>
    </rPh>
    <rPh sb="8" eb="10">
      <t>ゴウケイ</t>
    </rPh>
    <rPh sb="13" eb="15">
      <t>ジドウ</t>
    </rPh>
    <rPh sb="16" eb="18">
      <t>ケイサン</t>
    </rPh>
    <phoneticPr fontId="3"/>
  </si>
  <si>
    <r>
      <t xml:space="preserve">頭数：
</t>
    </r>
    <r>
      <rPr>
        <sz val="10"/>
        <rFont val="メイリオ"/>
        <family val="3"/>
        <charset val="128"/>
      </rPr>
      <t>（申込書2の記載から
自動で計算されます）</t>
    </r>
    <rPh sb="0" eb="2">
      <t>トウスウ</t>
    </rPh>
    <rPh sb="5" eb="8">
      <t>モウシコミショ</t>
    </rPh>
    <rPh sb="10" eb="12">
      <t>キサイ</t>
    </rPh>
    <rPh sb="15" eb="17">
      <t>ジドウ</t>
    </rPh>
    <rPh sb="18" eb="20">
      <t>ケイサン</t>
    </rPh>
    <phoneticPr fontId="3"/>
  </si>
  <si>
    <t>利用者人数：</t>
    <rPh sb="0" eb="2">
      <t>リヨウ</t>
    </rPh>
    <rPh sb="2" eb="3">
      <t>シャ</t>
    </rPh>
    <rPh sb="3" eb="5">
      <t>ニンズウ</t>
    </rPh>
    <phoneticPr fontId="3"/>
  </si>
  <si>
    <t>③　日本馬術連盟公認競技（★印）出場の選手及び馬匹は、2024年度JEF登録番号を必ずご記入下さい</t>
    <rPh sb="2" eb="4">
      <t>ニホン</t>
    </rPh>
    <rPh sb="4" eb="6">
      <t>バジュツ</t>
    </rPh>
    <rPh sb="6" eb="8">
      <t>レンメイ</t>
    </rPh>
    <rPh sb="8" eb="10">
      <t>コウニン</t>
    </rPh>
    <rPh sb="10" eb="12">
      <t>キョウギ</t>
    </rPh>
    <rPh sb="14" eb="15">
      <t>シルシ</t>
    </rPh>
    <rPh sb="16" eb="18">
      <t>シュツジョウ</t>
    </rPh>
    <rPh sb="19" eb="21">
      <t>センシュ</t>
    </rPh>
    <rPh sb="21" eb="22">
      <t>オヨ</t>
    </rPh>
    <rPh sb="23" eb="25">
      <t>ウマヒキ</t>
    </rPh>
    <rPh sb="31" eb="32">
      <t>ネン</t>
    </rPh>
    <rPh sb="32" eb="33">
      <t>ド</t>
    </rPh>
    <rPh sb="36" eb="38">
      <t>トウロク</t>
    </rPh>
    <rPh sb="38" eb="40">
      <t>バンゴウ</t>
    </rPh>
    <rPh sb="41" eb="42">
      <t>カナラ</t>
    </rPh>
    <rPh sb="44" eb="46">
      <t>キニュウ</t>
    </rPh>
    <rPh sb="46" eb="47">
      <t>クダ</t>
    </rPh>
    <phoneticPr fontId="1"/>
  </si>
  <si>
    <t>私どもは、本大会に参加出場するにあたり、選手として大会の
主旨、ルールを遵守し、スポーツマンシップを発揮して競技し、
万一事故ありたるときも、決して異議は申しません。
以上、団体責任において誓約致します。</t>
    <rPh sb="0" eb="1">
      <t>ワタシ</t>
    </rPh>
    <rPh sb="5" eb="8">
      <t>ホンタイカイ</t>
    </rPh>
    <rPh sb="9" eb="11">
      <t>サンカ</t>
    </rPh>
    <rPh sb="11" eb="13">
      <t>シュツジョウ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</si>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</sst>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R$&quot;#,##0_);[Red]\(&quot;R$&quot;#,##0\)"/>
    <numFmt numFmtId="177" formatCode="&quot;¥&quot;#,##0_);[Red]\(&quot;¥&quot;#,##0\)"/>
    <numFmt numFmtId="178" formatCode="[$¥-411]#,##0;[$¥-411]#,##0"/>
  </numFmts>
  <fonts count="4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sz val="11"/>
      <color theme="1"/>
      <name val="ＭＳ Ｐゴシック"/>
      <family val="3"/>
      <charset val="128"/>
    </font>
    <font>
      <sz val="8"/>
      <name val="ＭＳ Ｐゴシック"/>
      <family val="3"/>
      <charset val="128"/>
    </font>
    <font>
      <sz val="14"/>
      <name val="Times New Roman"/>
      <family val="1"/>
    </font>
    <font>
      <b/>
      <u/>
      <sz val="16"/>
      <name val="ＭＳ Ｐゴシック"/>
      <family val="3"/>
      <charset val="128"/>
    </font>
    <font>
      <sz val="11"/>
      <name val="メイリオ"/>
      <family val="3"/>
      <charset val="128"/>
    </font>
    <font>
      <sz val="16"/>
      <name val="メイリオ"/>
      <family val="3"/>
      <charset val="128"/>
    </font>
    <font>
      <sz val="14"/>
      <name val="メイリオ"/>
      <family val="3"/>
      <charset val="128"/>
    </font>
    <font>
      <sz val="12"/>
      <name val="メイリオ"/>
      <family val="3"/>
      <charset val="128"/>
    </font>
    <font>
      <b/>
      <sz val="16"/>
      <name val="メイリオ"/>
      <family val="3"/>
      <charset val="128"/>
    </font>
    <font>
      <sz val="10"/>
      <name val="メイリオ"/>
      <family val="3"/>
      <charset val="128"/>
    </font>
    <font>
      <b/>
      <sz val="14"/>
      <name val="メイリオ"/>
      <family val="3"/>
      <charset val="128"/>
    </font>
    <font>
      <b/>
      <sz val="18"/>
      <name val="メイリオ"/>
      <family val="3"/>
      <charset val="128"/>
    </font>
    <font>
      <sz val="18"/>
      <name val="メイリオ"/>
      <family val="3"/>
      <charset val="128"/>
    </font>
    <font>
      <b/>
      <sz val="20"/>
      <name val="メイリオ"/>
      <family val="3"/>
      <charset val="128"/>
    </font>
    <font>
      <b/>
      <sz val="22"/>
      <name val="メイリオ"/>
      <family val="3"/>
      <charset val="128"/>
    </font>
    <font>
      <b/>
      <sz val="24"/>
      <name val="メイリオ"/>
      <family val="3"/>
      <charset val="128"/>
    </font>
    <font>
      <b/>
      <sz val="12"/>
      <name val="メイリオ"/>
      <family val="3"/>
      <charset val="128"/>
    </font>
    <font>
      <b/>
      <sz val="11"/>
      <name val="メイリオ"/>
      <family val="3"/>
      <charset val="128"/>
    </font>
    <font>
      <sz val="14"/>
      <color rgb="FFFF0000"/>
      <name val="メイリオ"/>
      <family val="3"/>
      <charset val="128"/>
    </font>
    <font>
      <b/>
      <sz val="14"/>
      <color rgb="FFFF0000"/>
      <name val="メイリオ"/>
      <family val="3"/>
      <charset val="128"/>
    </font>
    <font>
      <sz val="11"/>
      <color rgb="FF00B0F0"/>
      <name val="メイリオ"/>
      <family val="3"/>
      <charset val="128"/>
    </font>
    <font>
      <b/>
      <sz val="12"/>
      <name val="HGP教科書体"/>
      <family val="1"/>
      <charset val="128"/>
    </font>
    <font>
      <b/>
      <sz val="16"/>
      <name val="BIZ UD明朝 Medium"/>
      <family val="1"/>
      <charset val="128"/>
    </font>
    <font>
      <b/>
      <sz val="11"/>
      <name val="Meiryo UI"/>
      <family val="3"/>
      <charset val="128"/>
    </font>
    <font>
      <sz val="11"/>
      <name val="Meiryo UI"/>
      <family val="3"/>
      <charset val="128"/>
    </font>
    <font>
      <sz val="10"/>
      <name val="Meiryo UI"/>
      <family val="3"/>
      <charset val="128"/>
    </font>
    <font>
      <u/>
      <sz val="11"/>
      <color theme="10"/>
      <name val="ＭＳ Ｐゴシック"/>
      <family val="3"/>
      <charset val="128"/>
    </font>
    <font>
      <b/>
      <sz val="8"/>
      <name val="メイリオ"/>
      <family val="3"/>
      <charset val="128"/>
    </font>
    <font>
      <sz val="18"/>
      <name val="ＭＳ Ｐゴシック"/>
      <family val="3"/>
      <charset val="128"/>
    </font>
    <font>
      <u/>
      <sz val="22"/>
      <color theme="10"/>
      <name val="ＭＳ Ｐゴシック"/>
      <family val="3"/>
      <charset val="128"/>
    </font>
    <font>
      <sz val="22"/>
      <name val="ＭＳ Ｐゴシック"/>
      <family val="3"/>
      <charset val="128"/>
    </font>
    <font>
      <sz val="16"/>
      <color rgb="FFFF0000"/>
      <name val="メイリオ"/>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4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0" fontId="2" fillId="0" borderId="0"/>
    <xf numFmtId="176" fontId="1" fillId="0" borderId="0" applyFont="0" applyFill="0" applyBorder="0" applyAlignment="0" applyProtection="0"/>
    <xf numFmtId="0" fontId="1" fillId="0" borderId="0"/>
    <xf numFmtId="6" fontId="1" fillId="0" borderId="0" applyFont="0" applyFill="0" applyBorder="0" applyAlignment="0" applyProtection="0">
      <alignment vertical="center"/>
    </xf>
    <xf numFmtId="0" fontId="34" fillId="0" borderId="0" applyNumberFormat="0" applyFill="0" applyBorder="0" applyAlignment="0" applyProtection="0"/>
  </cellStyleXfs>
  <cellXfs count="212">
    <xf numFmtId="0" fontId="0" fillId="0" borderId="0" xfId="0"/>
    <xf numFmtId="0" fontId="0" fillId="0" borderId="0" xfId="0" applyAlignment="1">
      <alignment vertical="center"/>
    </xf>
    <xf numFmtId="0" fontId="0" fillId="0" borderId="5" xfId="0" applyBorder="1" applyAlignment="1">
      <alignment horizontal="center" vertical="center" shrinkToFit="1"/>
    </xf>
    <xf numFmtId="0" fontId="4" fillId="0" borderId="7" xfId="0" applyFont="1" applyBorder="1" applyAlignment="1">
      <alignment shrinkToFit="1"/>
    </xf>
    <xf numFmtId="0" fontId="0" fillId="0" borderId="7" xfId="0" applyBorder="1"/>
    <xf numFmtId="0" fontId="9" fillId="0" borderId="7" xfId="0" applyFont="1" applyBorder="1" applyAlignment="1">
      <alignment horizontal="right" vertical="center"/>
    </xf>
    <xf numFmtId="0" fontId="9" fillId="0" borderId="6" xfId="0" applyFont="1" applyBorder="1" applyAlignment="1">
      <alignment horizontal="right" shrinkToFit="1"/>
    </xf>
    <xf numFmtId="0" fontId="0" fillId="0" borderId="6" xfId="0" applyBorder="1"/>
    <xf numFmtId="0" fontId="4" fillId="0" borderId="9" xfId="0" applyFont="1" applyBorder="1" applyAlignment="1">
      <alignment horizontal="right" vertical="center"/>
    </xf>
    <xf numFmtId="0" fontId="0" fillId="0" borderId="0" xfId="0" applyAlignment="1">
      <alignment horizontal="center" vertical="center"/>
    </xf>
    <xf numFmtId="0" fontId="0" fillId="0" borderId="5" xfId="0" applyBorder="1" applyAlignment="1">
      <alignment horizontal="center" vertical="center"/>
    </xf>
    <xf numFmtId="0" fontId="7"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xf numFmtId="0" fontId="0" fillId="0" borderId="4" xfId="0" applyBorder="1" applyAlignment="1">
      <alignment horizontal="center" vertical="center"/>
    </xf>
    <xf numFmtId="0" fontId="5" fillId="0" borderId="0" xfId="0" applyFont="1"/>
    <xf numFmtId="0" fontId="5" fillId="0" borderId="0" xfId="0" applyFont="1" applyAlignment="1">
      <alignment horizontal="left"/>
    </xf>
    <xf numFmtId="0" fontId="11" fillId="0" borderId="0" xfId="0" applyFont="1" applyAlignment="1">
      <alignment horizontal="left"/>
    </xf>
    <xf numFmtId="0" fontId="8" fillId="0" borderId="0" xfId="0" applyFont="1"/>
    <xf numFmtId="0" fontId="0" fillId="3" borderId="0" xfId="0" applyFill="1"/>
    <xf numFmtId="0" fontId="12" fillId="0" borderId="0" xfId="0" applyFont="1"/>
    <xf numFmtId="0" fontId="13" fillId="0" borderId="0" xfId="0" applyFont="1"/>
    <xf numFmtId="0" fontId="13" fillId="0" borderId="0" xfId="0" applyFont="1" applyAlignment="1">
      <alignment horizontal="right"/>
    </xf>
    <xf numFmtId="0" fontId="13" fillId="0" borderId="5" xfId="0" applyFont="1" applyBorder="1" applyAlignment="1">
      <alignment horizontal="right"/>
    </xf>
    <xf numFmtId="0" fontId="14" fillId="0" borderId="0" xfId="0" applyFont="1"/>
    <xf numFmtId="0" fontId="13" fillId="3" borderId="0" xfId="0" applyFont="1" applyFill="1" applyAlignment="1">
      <alignment horizontal="right"/>
    </xf>
    <xf numFmtId="0" fontId="13" fillId="3" borderId="0" xfId="0" applyFont="1" applyFill="1" applyAlignment="1">
      <alignment horizontal="center"/>
    </xf>
    <xf numFmtId="0" fontId="15" fillId="3" borderId="0" xfId="0" applyFont="1" applyFill="1" applyAlignment="1">
      <alignment horizontal="right" wrapText="1"/>
    </xf>
    <xf numFmtId="0" fontId="13" fillId="3" borderId="0" xfId="0" applyFont="1" applyFill="1"/>
    <xf numFmtId="0" fontId="15" fillId="3" borderId="0" xfId="0" applyFont="1" applyFill="1"/>
    <xf numFmtId="0" fontId="13" fillId="0" borderId="5" xfId="0" applyFont="1" applyBorder="1" applyAlignment="1">
      <alignment horizontal="right" vertical="center"/>
    </xf>
    <xf numFmtId="0" fontId="13" fillId="2" borderId="5" xfId="0" applyFont="1" applyFill="1" applyBorder="1" applyAlignment="1">
      <alignment horizontal="right" vertical="center"/>
    </xf>
    <xf numFmtId="0" fontId="18" fillId="0" borderId="0" xfId="0" applyFont="1" applyAlignment="1">
      <alignment vertical="center"/>
    </xf>
    <xf numFmtId="0" fontId="19"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0" fillId="0" borderId="0" xfId="0" applyFont="1" applyAlignment="1">
      <alignment vertical="center"/>
    </xf>
    <xf numFmtId="0" fontId="15" fillId="0" borderId="5" xfId="0" applyFont="1" applyBorder="1" applyAlignment="1">
      <alignment horizontal="right" vertical="center"/>
    </xf>
    <xf numFmtId="0" fontId="20" fillId="0" borderId="0" xfId="0" applyFont="1"/>
    <xf numFmtId="0" fontId="16" fillId="0" borderId="5" xfId="0" applyFont="1" applyBorder="1" applyAlignment="1">
      <alignment horizontal="right" vertical="center"/>
    </xf>
    <xf numFmtId="0" fontId="16" fillId="0" borderId="5" xfId="0" applyFont="1" applyBorder="1" applyAlignment="1">
      <alignment horizontal="left" vertical="center"/>
    </xf>
    <xf numFmtId="0" fontId="18" fillId="0" borderId="5" xfId="0" applyFont="1" applyBorder="1" applyAlignment="1">
      <alignment horizontal="left" vertical="center"/>
    </xf>
    <xf numFmtId="0" fontId="16" fillId="0" borderId="5" xfId="0" applyFont="1" applyBorder="1" applyAlignment="1">
      <alignment horizontal="right"/>
    </xf>
    <xf numFmtId="0" fontId="16" fillId="0" borderId="5" xfId="0" applyFont="1" applyBorder="1" applyAlignment="1">
      <alignment vertical="center"/>
    </xf>
    <xf numFmtId="0" fontId="13" fillId="2" borderId="5" xfId="0" applyFont="1" applyFill="1" applyBorder="1" applyAlignment="1">
      <alignment vertical="center"/>
    </xf>
    <xf numFmtId="0" fontId="15" fillId="2" borderId="5" xfId="0" applyFont="1" applyFill="1" applyBorder="1" applyAlignment="1">
      <alignment vertical="center"/>
    </xf>
    <xf numFmtId="0" fontId="0" fillId="2" borderId="5" xfId="0" applyFill="1" applyBorder="1" applyAlignment="1">
      <alignment vertical="center"/>
    </xf>
    <xf numFmtId="0" fontId="16" fillId="0" borderId="0" xfId="0" applyFont="1" applyAlignment="1">
      <alignment horizontal="right" vertical="center"/>
    </xf>
    <xf numFmtId="0" fontId="13" fillId="0" borderId="0" xfId="0" applyFont="1" applyAlignment="1">
      <alignment horizontal="center"/>
    </xf>
    <xf numFmtId="0" fontId="16" fillId="0" borderId="5" xfId="0" applyFont="1" applyBorder="1" applyAlignment="1">
      <alignment horizontal="center" vertical="center"/>
    </xf>
    <xf numFmtId="0" fontId="16" fillId="0" borderId="0" xfId="0" applyFont="1" applyAlignment="1">
      <alignment vertical="center"/>
    </xf>
    <xf numFmtId="0" fontId="18" fillId="0" borderId="0" xfId="0" applyFont="1" applyAlignment="1">
      <alignment horizontal="left" vertical="center"/>
    </xf>
    <xf numFmtId="0" fontId="24" fillId="0" borderId="5"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right" vertical="center"/>
    </xf>
    <xf numFmtId="0" fontId="17" fillId="0" borderId="5" xfId="0" applyFont="1" applyBorder="1" applyAlignment="1">
      <alignment horizontal="center" vertical="center" shrinkToFit="1"/>
    </xf>
    <xf numFmtId="0" fontId="18" fillId="0" borderId="0" xfId="0" applyFont="1" applyAlignment="1">
      <alignment horizontal="center" vertical="center" shrinkToFit="1"/>
    </xf>
    <xf numFmtId="177" fontId="17" fillId="0" borderId="0" xfId="0" applyNumberFormat="1" applyFont="1" applyAlignment="1">
      <alignment vertical="center"/>
    </xf>
    <xf numFmtId="0" fontId="24" fillId="0" borderId="4" xfId="0" applyFont="1" applyBorder="1" applyAlignment="1">
      <alignment horizontal="center" vertical="center"/>
    </xf>
    <xf numFmtId="0" fontId="12" fillId="0" borderId="4" xfId="0" applyFont="1" applyBorder="1" applyAlignment="1">
      <alignment vertical="center" wrapText="1"/>
    </xf>
    <xf numFmtId="0" fontId="18" fillId="0" borderId="4" xfId="0" applyFont="1" applyBorder="1" applyAlignment="1">
      <alignment horizontal="center" vertical="center" shrinkToFit="1"/>
    </xf>
    <xf numFmtId="0" fontId="25" fillId="0" borderId="17" xfId="0" applyFont="1" applyBorder="1" applyAlignment="1">
      <alignment horizontal="right" vertical="center"/>
    </xf>
    <xf numFmtId="0" fontId="25" fillId="0" borderId="10" xfId="0" applyFont="1" applyBorder="1" applyAlignment="1">
      <alignment horizontal="right"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177" fontId="17" fillId="2" borderId="21" xfId="0" applyNumberFormat="1" applyFont="1" applyFill="1" applyBorder="1" applyAlignment="1">
      <alignment vertical="center" shrinkToFit="1"/>
    </xf>
    <xf numFmtId="0" fontId="12" fillId="4" borderId="5" xfId="0" applyFont="1" applyFill="1" applyBorder="1" applyAlignment="1">
      <alignment vertical="center" wrapText="1"/>
    </xf>
    <xf numFmtId="0" fontId="26" fillId="3" borderId="5" xfId="0" applyFont="1" applyFill="1" applyBorder="1" applyAlignment="1">
      <alignment vertical="center"/>
    </xf>
    <xf numFmtId="178" fontId="12" fillId="0" borderId="0" xfId="0" applyNumberFormat="1" applyFont="1"/>
    <xf numFmtId="0" fontId="14" fillId="4" borderId="5" xfId="0" applyFont="1" applyFill="1" applyBorder="1" applyAlignment="1">
      <alignment vertical="center"/>
    </xf>
    <xf numFmtId="0" fontId="14" fillId="0" borderId="12" xfId="0" applyFont="1" applyBorder="1"/>
    <xf numFmtId="0" fontId="14" fillId="0" borderId="13" xfId="0" applyFont="1" applyBorder="1"/>
    <xf numFmtId="0" fontId="26" fillId="4" borderId="11" xfId="0" applyFont="1" applyFill="1" applyBorder="1"/>
    <xf numFmtId="0" fontId="26" fillId="0" borderId="21" xfId="0" applyFont="1" applyBorder="1" applyAlignment="1">
      <alignment vertical="center"/>
    </xf>
    <xf numFmtId="0" fontId="14" fillId="0" borderId="22" xfId="0" applyFont="1" applyBorder="1" applyAlignment="1">
      <alignment vertical="center"/>
    </xf>
    <xf numFmtId="0" fontId="14" fillId="4" borderId="21" xfId="0" applyFont="1" applyFill="1" applyBorder="1" applyAlignment="1">
      <alignment vertical="center"/>
    </xf>
    <xf numFmtId="178" fontId="14" fillId="4" borderId="22" xfId="0" applyNumberFormat="1" applyFont="1" applyFill="1" applyBorder="1" applyAlignment="1">
      <alignment vertical="center"/>
    </xf>
    <xf numFmtId="0" fontId="14" fillId="4" borderId="29" xfId="0" applyFont="1" applyFill="1" applyBorder="1" applyAlignment="1">
      <alignment vertical="center"/>
    </xf>
    <xf numFmtId="0" fontId="14" fillId="4" borderId="30" xfId="0" applyFont="1" applyFill="1" applyBorder="1" applyAlignment="1">
      <alignment vertical="center"/>
    </xf>
    <xf numFmtId="178" fontId="14" fillId="4" borderId="31" xfId="0" applyNumberFormat="1" applyFont="1" applyFill="1" applyBorder="1" applyAlignment="1">
      <alignment vertical="center"/>
    </xf>
    <xf numFmtId="0" fontId="14" fillId="3" borderId="13" xfId="0" applyFont="1" applyFill="1" applyBorder="1"/>
    <xf numFmtId="0" fontId="14" fillId="0" borderId="5" xfId="0" applyFont="1" applyBorder="1"/>
    <xf numFmtId="0" fontId="14" fillId="4" borderId="5" xfId="0" applyFont="1" applyFill="1" applyBorder="1"/>
    <xf numFmtId="49" fontId="14" fillId="4" borderId="5" xfId="0" applyNumberFormat="1" applyFont="1" applyFill="1" applyBorder="1"/>
    <xf numFmtId="0" fontId="19" fillId="0" borderId="0" xfId="0" applyFont="1"/>
    <xf numFmtId="6" fontId="17" fillId="3" borderId="22" xfId="4" applyFont="1" applyFill="1" applyBorder="1" applyAlignment="1">
      <alignment horizontal="center" vertical="center" shrinkToFit="1"/>
    </xf>
    <xf numFmtId="6" fontId="16" fillId="0" borderId="5" xfId="4" applyFont="1" applyBorder="1" applyAlignment="1">
      <alignment horizontal="center" vertical="center"/>
    </xf>
    <xf numFmtId="0" fontId="15" fillId="0" borderId="0" xfId="0" applyFont="1"/>
    <xf numFmtId="0" fontId="15" fillId="0" borderId="5" xfId="0" applyFont="1" applyBorder="1" applyAlignment="1">
      <alignment vertical="center"/>
    </xf>
    <xf numFmtId="0" fontId="15" fillId="0" borderId="0" xfId="0" applyFont="1" applyAlignment="1">
      <alignment wrapText="1"/>
    </xf>
    <xf numFmtId="0" fontId="24" fillId="0" borderId="5" xfId="0" applyFont="1" applyBorder="1" applyAlignment="1">
      <alignment horizontal="center" vertical="center" shrinkToFi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shrinkToFit="1"/>
    </xf>
    <xf numFmtId="0" fontId="15" fillId="2" borderId="5" xfId="0" applyFont="1" applyFill="1" applyBorder="1" applyAlignment="1">
      <alignment horizontal="right" shrinkToFit="1"/>
    </xf>
    <xf numFmtId="0" fontId="15" fillId="2" borderId="5" xfId="0" applyFont="1" applyFill="1" applyBorder="1" applyAlignment="1">
      <alignment shrinkToFit="1"/>
    </xf>
    <xf numFmtId="0" fontId="15" fillId="2" borderId="7" xfId="0" applyFont="1" applyFill="1" applyBorder="1" applyAlignment="1">
      <alignment horizontal="right" shrinkToFit="1"/>
    </xf>
    <xf numFmtId="0" fontId="15" fillId="2" borderId="7" xfId="0" applyFont="1" applyFill="1" applyBorder="1" applyAlignment="1">
      <alignment vertical="center"/>
    </xf>
    <xf numFmtId="0" fontId="15" fillId="2" borderId="4" xfId="0" applyFont="1" applyFill="1" applyBorder="1" applyAlignment="1">
      <alignment horizontal="left" shrinkToFit="1"/>
    </xf>
    <xf numFmtId="0" fontId="15" fillId="2" borderId="4" xfId="0" applyFont="1" applyFill="1" applyBorder="1" applyAlignment="1">
      <alignment horizontal="left"/>
    </xf>
    <xf numFmtId="0" fontId="15" fillId="2" borderId="0" xfId="0" applyFont="1" applyFill="1" applyAlignment="1">
      <alignment horizontal="left"/>
    </xf>
    <xf numFmtId="0" fontId="20" fillId="0" borderId="0" xfId="0" applyFont="1" applyAlignment="1">
      <alignment wrapText="1"/>
    </xf>
    <xf numFmtId="0" fontId="13" fillId="0" borderId="0" xfId="0" applyFont="1" applyAlignment="1">
      <alignment wrapText="1"/>
    </xf>
    <xf numFmtId="0" fontId="28" fillId="0" borderId="0" xfId="0" applyFont="1"/>
    <xf numFmtId="0" fontId="12" fillId="0" borderId="5" xfId="0" applyFont="1" applyBorder="1" applyAlignment="1">
      <alignment vertical="center" wrapText="1"/>
    </xf>
    <xf numFmtId="0" fontId="17" fillId="0" borderId="5" xfId="0" applyFont="1" applyBorder="1" applyAlignment="1">
      <alignment vertical="center" wrapText="1"/>
    </xf>
    <xf numFmtId="0" fontId="13" fillId="2" borderId="6" xfId="0" applyFont="1" applyFill="1" applyBorder="1" applyAlignment="1">
      <alignment horizontal="center" vertical="center"/>
    </xf>
    <xf numFmtId="0" fontId="16" fillId="0" borderId="6" xfId="0" applyFont="1" applyBorder="1" applyAlignment="1">
      <alignment horizontal="center" vertical="center"/>
    </xf>
    <xf numFmtId="177" fontId="17" fillId="0" borderId="21" xfId="0" applyNumberFormat="1" applyFont="1" applyBorder="1" applyAlignment="1">
      <alignment vertical="center"/>
    </xf>
    <xf numFmtId="177" fontId="17" fillId="0" borderId="22" xfId="0" applyNumberFormat="1" applyFont="1" applyBorder="1" applyAlignment="1">
      <alignment vertical="center"/>
    </xf>
    <xf numFmtId="0" fontId="24" fillId="0" borderId="21" xfId="0" applyFont="1" applyBorder="1" applyAlignment="1">
      <alignment horizontal="center" vertical="center"/>
    </xf>
    <xf numFmtId="0" fontId="12" fillId="0" borderId="5" xfId="0" applyFont="1" applyBorder="1" applyAlignment="1">
      <alignment horizontal="right" vertical="center" wrapText="1"/>
    </xf>
    <xf numFmtId="0" fontId="14" fillId="0" borderId="6" xfId="0" applyFont="1" applyBorder="1" applyAlignment="1">
      <alignment horizontal="right" vertical="center" wrapText="1"/>
    </xf>
    <xf numFmtId="0" fontId="16" fillId="0" borderId="5" xfId="0" applyFont="1" applyBorder="1" applyAlignment="1">
      <alignment horizontal="center" vertical="center" wrapText="1"/>
    </xf>
    <xf numFmtId="49" fontId="15" fillId="2" borderId="5" xfId="0" applyNumberFormat="1" applyFont="1" applyFill="1" applyBorder="1" applyAlignment="1">
      <alignment horizontal="left" vertical="center"/>
    </xf>
    <xf numFmtId="49" fontId="13" fillId="2" borderId="5" xfId="0" applyNumberFormat="1" applyFont="1" applyFill="1" applyBorder="1" applyAlignment="1">
      <alignment vertical="center"/>
    </xf>
    <xf numFmtId="49" fontId="0" fillId="2" borderId="5" xfId="0" applyNumberFormat="1" applyFill="1" applyBorder="1" applyAlignment="1">
      <alignment vertical="center"/>
    </xf>
    <xf numFmtId="0" fontId="24" fillId="0" borderId="25" xfId="0" applyFont="1" applyBorder="1" applyAlignment="1">
      <alignment horizontal="center" vertical="center" shrinkToFit="1"/>
    </xf>
    <xf numFmtId="0" fontId="24" fillId="0" borderId="29" xfId="0" applyFont="1" applyBorder="1" applyAlignment="1">
      <alignment horizontal="center" vertical="center"/>
    </xf>
    <xf numFmtId="0" fontId="27" fillId="5" borderId="0" xfId="0" applyFont="1" applyFill="1" applyAlignment="1">
      <alignment horizontal="left" vertical="top" wrapText="1"/>
    </xf>
    <xf numFmtId="0" fontId="14" fillId="0" borderId="5" xfId="0" applyFont="1" applyBorder="1" applyAlignment="1">
      <alignment horizontal="right" vertical="center" wrapText="1"/>
    </xf>
    <xf numFmtId="0" fontId="39" fillId="5" borderId="0" xfId="0" applyFont="1" applyFill="1" applyAlignment="1">
      <alignment wrapText="1"/>
    </xf>
    <xf numFmtId="0" fontId="32" fillId="4" borderId="5" xfId="0" applyFont="1" applyFill="1" applyBorder="1" applyAlignment="1">
      <alignment horizontal="left" vertical="center" wrapText="1"/>
    </xf>
    <xf numFmtId="0" fontId="31" fillId="4" borderId="5" xfId="0" applyFont="1" applyFill="1" applyBorder="1" applyAlignment="1">
      <alignment vertical="center" wrapText="1"/>
    </xf>
    <xf numFmtId="0" fontId="31" fillId="4" borderId="5" xfId="0" applyFont="1" applyFill="1" applyBorder="1" applyAlignment="1">
      <alignment vertical="center"/>
    </xf>
    <xf numFmtId="0" fontId="14" fillId="0" borderId="5" xfId="0" applyFont="1" applyBorder="1" applyAlignment="1">
      <alignment horizontal="right" wrapText="1"/>
    </xf>
    <xf numFmtId="0" fontId="13" fillId="0" borderId="0" xfId="0" applyFont="1" applyAlignment="1">
      <alignment horizontal="center" vertical="center"/>
    </xf>
    <xf numFmtId="0" fontId="20" fillId="2" borderId="5" xfId="0" applyFont="1" applyFill="1" applyBorder="1" applyAlignment="1">
      <alignment horizontal="left" vertical="center"/>
    </xf>
    <xf numFmtId="0" fontId="36" fillId="2" borderId="5" xfId="0" applyFont="1" applyFill="1" applyBorder="1" applyAlignment="1">
      <alignment horizontal="left" vertical="center"/>
    </xf>
    <xf numFmtId="0" fontId="17" fillId="0" borderId="7" xfId="0" applyFont="1" applyBorder="1" applyAlignment="1">
      <alignment horizontal="center" vertical="center" shrinkToFit="1"/>
    </xf>
    <xf numFmtId="0" fontId="12" fillId="0" borderId="7" xfId="0" applyFont="1" applyBorder="1" applyAlignment="1">
      <alignment vertical="center" wrapText="1"/>
    </xf>
    <xf numFmtId="0" fontId="17" fillId="0" borderId="7" xfId="0" applyFont="1" applyBorder="1" applyAlignment="1">
      <alignment vertical="center" wrapText="1"/>
    </xf>
    <xf numFmtId="0" fontId="12" fillId="0" borderId="35" xfId="0" applyFont="1" applyBorder="1" applyAlignment="1">
      <alignment vertical="center" wrapText="1"/>
    </xf>
    <xf numFmtId="177" fontId="17" fillId="2" borderId="36" xfId="0" applyNumberFormat="1" applyFont="1" applyFill="1" applyBorder="1" applyAlignment="1">
      <alignment vertical="center" shrinkToFit="1"/>
    </xf>
    <xf numFmtId="6" fontId="17" fillId="3" borderId="37" xfId="4" applyFont="1" applyFill="1" applyBorder="1" applyAlignment="1">
      <alignment horizontal="center" vertical="center" shrinkToFit="1"/>
    </xf>
    <xf numFmtId="0" fontId="17" fillId="0" borderId="38" xfId="0" applyFont="1" applyBorder="1" applyAlignment="1">
      <alignment horizontal="center" vertical="center" shrinkToFit="1"/>
    </xf>
    <xf numFmtId="0" fontId="12" fillId="0" borderId="38" xfId="0" applyFont="1" applyBorder="1" applyAlignment="1">
      <alignment vertical="center" wrapText="1"/>
    </xf>
    <xf numFmtId="0" fontId="17" fillId="0" borderId="38" xfId="0" applyFont="1" applyBorder="1" applyAlignment="1">
      <alignment vertical="center" wrapText="1"/>
    </xf>
    <xf numFmtId="0" fontId="12" fillId="0" borderId="39" xfId="0" applyFont="1" applyBorder="1" applyAlignment="1">
      <alignment vertical="center" wrapText="1"/>
    </xf>
    <xf numFmtId="177" fontId="17" fillId="2" borderId="40" xfId="0" applyNumberFormat="1" applyFont="1" applyFill="1" applyBorder="1" applyAlignment="1">
      <alignment vertical="center" shrinkToFit="1"/>
    </xf>
    <xf numFmtId="6" fontId="17" fillId="3" borderId="34" xfId="4" applyFont="1" applyFill="1" applyBorder="1" applyAlignment="1">
      <alignment horizontal="center" vertical="center" shrinkToFit="1"/>
    </xf>
    <xf numFmtId="0" fontId="0" fillId="2" borderId="15" xfId="0" applyFill="1" applyBorder="1" applyAlignment="1">
      <alignment horizontal="center" vertical="top"/>
    </xf>
    <xf numFmtId="0" fontId="0" fillId="2" borderId="3" xfId="0" applyFill="1" applyBorder="1" applyAlignment="1">
      <alignment horizontal="center" vertical="top"/>
    </xf>
    <xf numFmtId="0" fontId="0" fillId="2" borderId="16" xfId="0" applyFill="1" applyBorder="1" applyAlignment="1">
      <alignment horizontal="center" vertical="top"/>
    </xf>
    <xf numFmtId="0" fontId="0" fillId="2" borderId="32" xfId="0" applyFill="1" applyBorder="1" applyAlignment="1">
      <alignment horizontal="center" vertical="top"/>
    </xf>
    <xf numFmtId="0" fontId="0" fillId="2" borderId="0" xfId="0" applyFill="1" applyAlignment="1">
      <alignment horizontal="center" vertical="top"/>
    </xf>
    <xf numFmtId="0" fontId="0" fillId="2" borderId="42" xfId="0" applyFill="1" applyBorder="1" applyAlignment="1">
      <alignment horizontal="center" vertical="top"/>
    </xf>
    <xf numFmtId="0" fontId="0" fillId="2" borderId="35" xfId="0" applyFill="1" applyBorder="1" applyAlignment="1">
      <alignment horizontal="center" vertical="top"/>
    </xf>
    <xf numFmtId="0" fontId="0" fillId="2" borderId="2" xfId="0" applyFill="1" applyBorder="1" applyAlignment="1">
      <alignment horizontal="center" vertical="top"/>
    </xf>
    <xf numFmtId="0" fontId="0" fillId="2" borderId="41" xfId="0" applyFill="1" applyBorder="1" applyAlignment="1">
      <alignment horizontal="center" vertical="top"/>
    </xf>
    <xf numFmtId="0" fontId="37" fillId="0" borderId="0" xfId="5" applyFont="1" applyAlignment="1">
      <alignment horizontal="left" vertical="center"/>
    </xf>
    <xf numFmtId="0" fontId="38" fillId="0" borderId="0" xfId="0" applyFont="1" applyAlignment="1">
      <alignment horizontal="left" vertical="center"/>
    </xf>
    <xf numFmtId="178" fontId="22" fillId="0" borderId="5" xfId="0" applyNumberFormat="1" applyFont="1" applyBorder="1" applyAlignment="1">
      <alignment horizontal="center"/>
    </xf>
    <xf numFmtId="0" fontId="22" fillId="0" borderId="5" xfId="0" applyFont="1" applyBorder="1" applyAlignment="1">
      <alignment horizont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3" fillId="0" borderId="2" xfId="0" applyFont="1" applyBorder="1" applyAlignment="1">
      <alignment horizontal="center"/>
    </xf>
    <xf numFmtId="0" fontId="13" fillId="0" borderId="5" xfId="0" applyFont="1" applyBorder="1" applyAlignment="1">
      <alignment horizontal="right" vertical="center" wrapText="1"/>
    </xf>
    <xf numFmtId="0" fontId="13" fillId="2" borderId="5" xfId="0" applyFont="1" applyFill="1" applyBorder="1" applyAlignment="1">
      <alignment horizontal="center" vertical="center"/>
    </xf>
    <xf numFmtId="178" fontId="21" fillId="0" borderId="5" xfId="0" applyNumberFormat="1" applyFont="1" applyBorder="1" applyAlignment="1">
      <alignment horizontal="center" vertical="center"/>
    </xf>
    <xf numFmtId="0" fontId="21" fillId="2" borderId="5" xfId="0" applyFont="1" applyFill="1" applyBorder="1" applyAlignment="1">
      <alignment horizontal="left" vertical="center" indent="1"/>
    </xf>
    <xf numFmtId="0" fontId="13" fillId="2" borderId="5" xfId="0" applyFont="1" applyFill="1" applyBorder="1" applyAlignment="1">
      <alignment horizontal="left" vertical="center"/>
    </xf>
    <xf numFmtId="0" fontId="21" fillId="3" borderId="4" xfId="0" applyFont="1" applyFill="1" applyBorder="1" applyAlignment="1">
      <alignment horizontal="left" vertical="center" indent="1"/>
    </xf>
    <xf numFmtId="0" fontId="21" fillId="3" borderId="1" xfId="0" applyFont="1" applyFill="1" applyBorder="1" applyAlignment="1">
      <alignment horizontal="left" vertical="center" indent="1"/>
    </xf>
    <xf numFmtId="0" fontId="21" fillId="3" borderId="8" xfId="0" applyFont="1" applyFill="1" applyBorder="1" applyAlignment="1">
      <alignment horizontal="left" vertical="center" indent="1"/>
    </xf>
    <xf numFmtId="0" fontId="29" fillId="0" borderId="0" xfId="0" applyFont="1" applyAlignment="1">
      <alignment horizontal="left" vertical="center" wrapText="1"/>
    </xf>
    <xf numFmtId="0" fontId="15" fillId="0" borderId="2" xfId="0" applyFont="1" applyBorder="1" applyAlignment="1">
      <alignment horizontal="center"/>
    </xf>
    <xf numFmtId="0" fontId="30" fillId="0" borderId="0" xfId="0" applyFont="1" applyAlignment="1">
      <alignment horizontal="center"/>
    </xf>
    <xf numFmtId="0" fontId="24" fillId="0" borderId="0" xfId="0" applyFont="1" applyAlignment="1">
      <alignment horizontal="center"/>
    </xf>
    <xf numFmtId="0" fontId="24" fillId="0" borderId="0" xfId="0" applyFont="1" applyAlignment="1">
      <alignment horizontal="left"/>
    </xf>
    <xf numFmtId="0" fontId="15" fillId="0" borderId="26"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5" xfId="0" applyFont="1" applyBorder="1" applyAlignment="1">
      <alignment horizontal="left"/>
    </xf>
    <xf numFmtId="0" fontId="15" fillId="0" borderId="22" xfId="0" applyFont="1" applyBorder="1" applyAlignment="1">
      <alignment horizontal="left"/>
    </xf>
    <xf numFmtId="0" fontId="15" fillId="0" borderId="30" xfId="0" applyFont="1" applyBorder="1" applyAlignment="1">
      <alignment horizontal="left"/>
    </xf>
    <xf numFmtId="0" fontId="15" fillId="0" borderId="31" xfId="0" applyFont="1" applyBorder="1" applyAlignment="1">
      <alignment horizontal="left"/>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4" fillId="0" borderId="21" xfId="0" applyFont="1" applyBorder="1" applyAlignment="1">
      <alignment horizontal="center" vertical="center"/>
    </xf>
    <xf numFmtId="0" fontId="24" fillId="0" borderId="5" xfId="0" applyFont="1" applyBorder="1" applyAlignment="1">
      <alignment horizontal="center" vertical="center"/>
    </xf>
    <xf numFmtId="0" fontId="24" fillId="0" borderId="23"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177" fontId="17" fillId="2" borderId="23" xfId="0" applyNumberFormat="1" applyFont="1" applyFill="1" applyBorder="1" applyAlignment="1">
      <alignment horizontal="center" vertical="center"/>
    </xf>
    <xf numFmtId="177" fontId="17" fillId="2" borderId="24" xfId="0" applyNumberFormat="1" applyFont="1" applyFill="1" applyBorder="1" applyAlignment="1">
      <alignment horizontal="center" vertical="center"/>
    </xf>
    <xf numFmtId="177" fontId="16" fillId="0" borderId="0" xfId="0" applyNumberFormat="1" applyFont="1" applyAlignment="1">
      <alignment horizontal="center" vertical="center"/>
    </xf>
    <xf numFmtId="0" fontId="16" fillId="0" borderId="0" xfId="0" applyFont="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177" fontId="17" fillId="0" borderId="21" xfId="0" applyNumberFormat="1" applyFont="1" applyBorder="1" applyAlignment="1">
      <alignment vertical="center"/>
    </xf>
    <xf numFmtId="177" fontId="17" fillId="0" borderId="22" xfId="0" applyNumberFormat="1" applyFont="1" applyBorder="1" applyAlignment="1">
      <alignmen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2" borderId="20" xfId="0" applyFont="1" applyFill="1" applyBorder="1" applyAlignment="1">
      <alignment horizontal="center" vertical="center"/>
    </xf>
    <xf numFmtId="0" fontId="12" fillId="2" borderId="14" xfId="0" applyFont="1" applyFill="1" applyBorder="1" applyAlignment="1">
      <alignment horizontal="center" vertical="center"/>
    </xf>
    <xf numFmtId="0" fontId="19" fillId="0" borderId="0" xfId="0" applyFont="1" applyAlignment="1">
      <alignment horizontal="center" vertical="center"/>
    </xf>
    <xf numFmtId="0" fontId="18" fillId="0" borderId="5" xfId="0" applyFont="1" applyBorder="1" applyAlignment="1">
      <alignment horizontal="center" vertical="center" shrinkToFit="1"/>
    </xf>
    <xf numFmtId="0" fontId="18" fillId="0" borderId="3" xfId="0" applyFont="1" applyBorder="1" applyAlignment="1">
      <alignment horizontal="center" vertical="center" shrinkToFit="1"/>
    </xf>
    <xf numFmtId="0" fontId="27" fillId="0" borderId="0" xfId="0" applyFont="1" applyAlignment="1">
      <alignment vertical="center"/>
    </xf>
    <xf numFmtId="0" fontId="0" fillId="0" borderId="0" xfId="0"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0" xfId="0" applyFont="1" applyAlignment="1">
      <alignment horizont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xf numFmtId="0" fontId="7" fillId="0" borderId="5" xfId="0" applyFont="1" applyBorder="1" applyAlignment="1">
      <alignment horizontal="right" vertical="center"/>
    </xf>
    <xf numFmtId="0" fontId="9" fillId="0" borderId="5" xfId="0" applyFont="1" applyBorder="1" applyAlignment="1">
      <alignment horizontal="right" vertical="center"/>
    </xf>
    <xf numFmtId="0" fontId="0" fillId="0" borderId="5" xfId="0" applyBorder="1" applyAlignment="1">
      <alignment horizontal="right"/>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6">
    <cellStyle name="ハイパーリンク" xfId="5" builtinId="8"/>
    <cellStyle name="通貨" xfId="4" builtinId="7"/>
    <cellStyle name="通貨 2" xfId="2" xr:uid="{00000000-0005-0000-0000-000000000000}"/>
    <cellStyle name="標準" xfId="0" builtinId="0"/>
    <cellStyle name="標準 2" xfId="1" xr:uid="{00000000-0005-0000-0000-000002000000}"/>
    <cellStyle name="標準 2 2" xfId="3" xr:uid="{1AC4B4A1-BE7F-4A3D-BA66-1379187E155E}"/>
  </cellStyles>
  <dxfs count="0"/>
  <tableStyles count="0" defaultTableStyle="TableStyleMedium9" defaultPivotStyle="PivotStyleLight16"/>
  <colors>
    <mruColors>
      <color rgb="FF000000"/>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obaren@yk9.so-net.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70C44-8E31-449C-BF4A-7DFE8AA99226}">
  <sheetPr>
    <tabColor rgb="FF00B050"/>
  </sheetPr>
  <dimension ref="A1:P105"/>
  <sheetViews>
    <sheetView topLeftCell="A65" zoomScale="90" zoomScaleNormal="90" workbookViewId="0">
      <selection activeCell="B3" sqref="B3:I3"/>
    </sheetView>
  </sheetViews>
  <sheetFormatPr defaultColWidth="8.875" defaultRowHeight="22.5" x14ac:dyDescent="0.5"/>
  <cols>
    <col min="1" max="1" width="29.5" style="24" customWidth="1"/>
    <col min="2" max="2" width="8.5" style="24" hidden="1" customWidth="1"/>
    <col min="3" max="3" width="39.75" style="24" customWidth="1"/>
    <col min="4" max="4" width="34.25" style="20" customWidth="1"/>
    <col min="5" max="5" width="15.25" style="20" hidden="1" customWidth="1"/>
    <col min="6" max="6" width="14.5" style="20" hidden="1" customWidth="1"/>
    <col min="7" max="8" width="13.5" style="20" hidden="1" customWidth="1"/>
    <col min="9" max="9" width="16" style="20" hidden="1" customWidth="1"/>
    <col min="10" max="16" width="8.875" style="20" hidden="1" customWidth="1"/>
    <col min="17" max="16384" width="8.875" style="20"/>
  </cols>
  <sheetData>
    <row r="1" spans="1:16" x14ac:dyDescent="0.5">
      <c r="A1" s="82" t="s">
        <v>38</v>
      </c>
      <c r="B1" s="83"/>
      <c r="C1" s="83" t="s">
        <v>219</v>
      </c>
      <c r="D1" s="103" t="s">
        <v>124</v>
      </c>
    </row>
    <row r="2" spans="1:16" x14ac:dyDescent="0.5">
      <c r="A2" s="82" t="s">
        <v>62</v>
      </c>
      <c r="B2" s="83"/>
      <c r="C2" s="84" t="s">
        <v>220</v>
      </c>
      <c r="D2" s="103" t="s">
        <v>123</v>
      </c>
    </row>
    <row r="3" spans="1:16" x14ac:dyDescent="0.5">
      <c r="A3" s="82" t="s">
        <v>63</v>
      </c>
      <c r="B3" s="83"/>
      <c r="C3" s="84" t="s">
        <v>221</v>
      </c>
    </row>
    <row r="4" spans="1:16" x14ac:dyDescent="0.5">
      <c r="A4" s="82" t="s">
        <v>64</v>
      </c>
      <c r="B4" s="83"/>
      <c r="C4" s="84" t="s">
        <v>222</v>
      </c>
    </row>
    <row r="5" spans="1:16" x14ac:dyDescent="0.5">
      <c r="A5" s="82" t="s">
        <v>65</v>
      </c>
      <c r="B5" s="83"/>
      <c r="C5" s="84"/>
    </row>
    <row r="7" spans="1:16" x14ac:dyDescent="0.5">
      <c r="A7" s="82" t="s">
        <v>96</v>
      </c>
      <c r="B7" s="82"/>
      <c r="C7" s="83">
        <v>16000</v>
      </c>
    </row>
    <row r="8" spans="1:16" x14ac:dyDescent="0.5">
      <c r="A8" s="82" t="s">
        <v>97</v>
      </c>
      <c r="B8" s="82"/>
      <c r="C8" s="83"/>
    </row>
    <row r="9" spans="1:16" x14ac:dyDescent="0.5">
      <c r="A9" s="82" t="s">
        <v>98</v>
      </c>
      <c r="B9" s="82"/>
      <c r="C9" s="83">
        <v>1705</v>
      </c>
    </row>
    <row r="11" spans="1:16" ht="23.25" thickBot="1" x14ac:dyDescent="0.55000000000000004">
      <c r="E11" s="20" t="s">
        <v>44</v>
      </c>
      <c r="F11" s="20" t="s">
        <v>45</v>
      </c>
      <c r="H11" s="20" t="s">
        <v>61</v>
      </c>
      <c r="I11" s="20" t="s">
        <v>54</v>
      </c>
    </row>
    <row r="12" spans="1:16" x14ac:dyDescent="0.5">
      <c r="A12" s="71" t="s">
        <v>39</v>
      </c>
      <c r="B12" s="72"/>
      <c r="C12" s="73" t="s">
        <v>126</v>
      </c>
      <c r="D12" s="103" t="s">
        <v>122</v>
      </c>
      <c r="E12" s="20" t="s">
        <v>46</v>
      </c>
      <c r="F12" s="20" t="str">
        <f>C12</f>
        <v>フレンドシップ</v>
      </c>
      <c r="G12" s="20" t="s">
        <v>55</v>
      </c>
      <c r="I12" s="20" t="s">
        <v>55</v>
      </c>
      <c r="J12" s="20" t="s">
        <v>56</v>
      </c>
      <c r="K12" s="20" t="s">
        <v>57</v>
      </c>
      <c r="L12" s="20" t="s">
        <v>58</v>
      </c>
      <c r="M12" s="20" t="s">
        <v>59</v>
      </c>
      <c r="N12" s="20" t="s">
        <v>60</v>
      </c>
      <c r="O12" s="20" t="s">
        <v>104</v>
      </c>
      <c r="P12" s="20" t="s">
        <v>105</v>
      </c>
    </row>
    <row r="13" spans="1:16" hidden="1" x14ac:dyDescent="0.45">
      <c r="A13" s="74"/>
      <c r="B13" s="68"/>
      <c r="C13" s="75">
        <v>0</v>
      </c>
      <c r="E13" s="20" t="s">
        <v>47</v>
      </c>
      <c r="F13" s="35" t="str">
        <f>C17</f>
        <v>非公認障害</v>
      </c>
      <c r="G13" s="20" t="s">
        <v>56</v>
      </c>
      <c r="I13" s="69" t="str">
        <f>IF(A14=0,"",A14)</f>
        <v>都馬連会員</v>
      </c>
      <c r="J13" s="69" t="str">
        <f>IF($A19=0,"",A19)</f>
        <v>都馬連会員・非都馬連会員オープン</v>
      </c>
      <c r="K13" s="69" t="str">
        <f>IF($A24=0,"",A24)</f>
        <v>都馬連会員</v>
      </c>
      <c r="L13" s="69" t="str">
        <f>IF($A29=0,"",A29)</f>
        <v>都馬連会員</v>
      </c>
      <c r="M13" s="69" t="str">
        <f>IF($A34=0,"",A34)</f>
        <v>都馬連会員</v>
      </c>
      <c r="N13" s="69" t="str">
        <f>IF($A39=0,"",A39)</f>
        <v>都馬連会員</v>
      </c>
      <c r="O13" s="69" t="str">
        <f>IF($A43=0,"",A43)</f>
        <v>全選手</v>
      </c>
      <c r="P13" s="69" t="str">
        <f>IF($A47=0,"",A47)</f>
        <v>全選手</v>
      </c>
    </row>
    <row r="14" spans="1:16" x14ac:dyDescent="0.45">
      <c r="A14" s="76" t="s">
        <v>30</v>
      </c>
      <c r="B14" s="70" t="str">
        <f>$C$12&amp;A14</f>
        <v>フレンドシップ都馬連会員</v>
      </c>
      <c r="C14" s="77">
        <v>5000</v>
      </c>
      <c r="E14" s="20" t="s">
        <v>48</v>
      </c>
      <c r="F14" s="35" t="str">
        <f>C22</f>
        <v>公認馬場</v>
      </c>
      <c r="G14" s="20" t="s">
        <v>57</v>
      </c>
      <c r="I14" s="69" t="str">
        <f t="shared" ref="I14:I15" si="0">IF(A15=0,"",A15)</f>
        <v>非都馬連会員</v>
      </c>
      <c r="J14" s="69" t="str">
        <f t="shared" ref="J14:J15" si="1">IF($A20=0,"",A20)</f>
        <v>都馬連会員オープン</v>
      </c>
      <c r="K14" s="69" t="str">
        <f t="shared" ref="K14:K15" si="2">IF($A25=0,"",A25)</f>
        <v>非都馬連会員</v>
      </c>
      <c r="L14" s="69" t="str">
        <f t="shared" ref="L14:L15" si="3">IF($A30=0,"",A30)</f>
        <v>都馬連 会員外</v>
      </c>
      <c r="M14" s="69" t="str">
        <f t="shared" ref="M14:M15" si="4">IF($A35=0,"",A35)</f>
        <v>都馬連 会員外</v>
      </c>
      <c r="N14" s="69" t="str">
        <f t="shared" ref="N14:N15" si="5">IF($A40=0,"",A40)</f>
        <v>都馬連 会員外</v>
      </c>
      <c r="O14" s="69" t="str">
        <f t="shared" ref="O14:O15" si="6">IF($A44=0,"",A44)</f>
        <v/>
      </c>
      <c r="P14" s="69" t="str">
        <f t="shared" ref="P14:P15" si="7">IF($A48=0,"",A48)</f>
        <v/>
      </c>
    </row>
    <row r="15" spans="1:16" ht="23.25" thickBot="1" x14ac:dyDescent="0.5">
      <c r="A15" s="78" t="s">
        <v>230</v>
      </c>
      <c r="B15" s="70" t="str">
        <f t="shared" ref="B15:B16" si="8">$C$12&amp;A15</f>
        <v>フレンドシップ非都馬連会員</v>
      </c>
      <c r="C15" s="77">
        <v>6000</v>
      </c>
      <c r="E15" s="20" t="s">
        <v>49</v>
      </c>
      <c r="F15" s="35" t="str">
        <f>C27</f>
        <v>公認馬場</v>
      </c>
      <c r="G15" s="20" t="s">
        <v>58</v>
      </c>
      <c r="I15" s="69" t="str">
        <f t="shared" si="0"/>
        <v/>
      </c>
      <c r="J15" s="69" t="str">
        <f t="shared" si="1"/>
        <v>非都馬連会員</v>
      </c>
      <c r="K15" s="69" t="str">
        <f t="shared" si="2"/>
        <v/>
      </c>
      <c r="L15" s="69" t="str">
        <f t="shared" si="3"/>
        <v/>
      </c>
      <c r="M15" s="69" t="str">
        <f t="shared" si="4"/>
        <v>オープン</v>
      </c>
      <c r="N15" s="69" t="str">
        <f t="shared" si="5"/>
        <v>オープン</v>
      </c>
      <c r="O15" s="69" t="str">
        <f t="shared" si="6"/>
        <v/>
      </c>
      <c r="P15" s="69" t="str">
        <f t="shared" si="7"/>
        <v/>
      </c>
    </row>
    <row r="16" spans="1:16" ht="23.25" thickBot="1" x14ac:dyDescent="0.5">
      <c r="A16" s="78"/>
      <c r="B16" s="79" t="str">
        <f t="shared" si="8"/>
        <v>フレンドシップ</v>
      </c>
      <c r="C16" s="80"/>
      <c r="E16" s="20" t="s">
        <v>50</v>
      </c>
      <c r="F16" s="35" t="str">
        <f>C32</f>
        <v>非公認馬場(20×60）</v>
      </c>
      <c r="G16" s="20" t="s">
        <v>59</v>
      </c>
    </row>
    <row r="17" spans="1:7" x14ac:dyDescent="0.5">
      <c r="A17" s="71" t="s">
        <v>40</v>
      </c>
      <c r="B17" s="81"/>
      <c r="C17" s="73" t="s">
        <v>229</v>
      </c>
      <c r="E17" s="20" t="s">
        <v>51</v>
      </c>
      <c r="F17" s="35" t="str">
        <f>C37</f>
        <v>非公認馬場(20×40）</v>
      </c>
      <c r="G17" s="20" t="s">
        <v>60</v>
      </c>
    </row>
    <row r="18" spans="1:7" hidden="1" x14ac:dyDescent="0.45">
      <c r="A18" s="74"/>
      <c r="B18" s="68"/>
      <c r="C18" s="75">
        <v>0</v>
      </c>
      <c r="E18" s="20" t="s">
        <v>102</v>
      </c>
      <c r="F18" s="35" t="str">
        <f>C42</f>
        <v>自由選択（20x60）</v>
      </c>
      <c r="G18" s="20" t="s">
        <v>104</v>
      </c>
    </row>
    <row r="19" spans="1:7" x14ac:dyDescent="0.45">
      <c r="A19" s="76" t="s">
        <v>231</v>
      </c>
      <c r="B19" s="70" t="str">
        <f>$C$17&amp;A19</f>
        <v>非公認障害都馬連会員・非都馬連会員オープン</v>
      </c>
      <c r="C19" s="77">
        <v>9000</v>
      </c>
      <c r="E19" s="20" t="s">
        <v>103</v>
      </c>
      <c r="F19" s="35" t="str">
        <f>C46</f>
        <v>自由選択（20x40）</v>
      </c>
      <c r="G19" s="20" t="s">
        <v>105</v>
      </c>
    </row>
    <row r="20" spans="1:7" ht="23.25" thickBot="1" x14ac:dyDescent="0.5">
      <c r="A20" s="78" t="s">
        <v>232</v>
      </c>
      <c r="B20" s="70" t="str">
        <f t="shared" ref="B20:B21" si="9">$C$17&amp;A20</f>
        <v>非公認障害都馬連会員オープン</v>
      </c>
      <c r="C20" s="77">
        <v>8000</v>
      </c>
      <c r="F20" s="35"/>
    </row>
    <row r="21" spans="1:7" ht="23.25" thickBot="1" x14ac:dyDescent="0.5">
      <c r="A21" s="78" t="s">
        <v>230</v>
      </c>
      <c r="B21" s="79" t="str">
        <f t="shared" si="9"/>
        <v>非公認障害非都馬連会員</v>
      </c>
      <c r="C21" s="80">
        <v>10000</v>
      </c>
      <c r="F21" s="35"/>
    </row>
    <row r="22" spans="1:7" x14ac:dyDescent="0.5">
      <c r="A22" s="71" t="s">
        <v>41</v>
      </c>
      <c r="B22" s="81"/>
      <c r="C22" s="73" t="s">
        <v>53</v>
      </c>
      <c r="F22" s="35"/>
    </row>
    <row r="23" spans="1:7" hidden="1" x14ac:dyDescent="0.45">
      <c r="A23" s="74"/>
      <c r="B23" s="68"/>
      <c r="C23" s="75">
        <v>0</v>
      </c>
      <c r="F23" s="35"/>
    </row>
    <row r="24" spans="1:7" x14ac:dyDescent="0.45">
      <c r="A24" s="76" t="s">
        <v>233</v>
      </c>
      <c r="B24" s="70" t="str">
        <f>$C$22&amp;A24</f>
        <v>公認馬場都馬連会員</v>
      </c>
      <c r="C24" s="77">
        <v>12000</v>
      </c>
      <c r="F24" s="35"/>
    </row>
    <row r="25" spans="1:7" ht="23.25" thickBot="1" x14ac:dyDescent="0.5">
      <c r="A25" s="78" t="s">
        <v>230</v>
      </c>
      <c r="B25" s="70" t="str">
        <f t="shared" ref="B25:B26" si="10">$C$22&amp;A25</f>
        <v>公認馬場非都馬連会員</v>
      </c>
      <c r="C25" s="77">
        <v>15000</v>
      </c>
      <c r="F25" s="35"/>
    </row>
    <row r="26" spans="1:7" ht="23.25" thickBot="1" x14ac:dyDescent="0.5">
      <c r="A26" s="78"/>
      <c r="B26" s="79" t="str">
        <f t="shared" si="10"/>
        <v>公認馬場</v>
      </c>
      <c r="C26" s="80"/>
      <c r="F26" s="35"/>
    </row>
    <row r="27" spans="1:7" x14ac:dyDescent="0.5">
      <c r="A27" s="71" t="s">
        <v>42</v>
      </c>
      <c r="B27" s="81"/>
      <c r="C27" s="73" t="s">
        <v>53</v>
      </c>
      <c r="F27" s="35"/>
    </row>
    <row r="28" spans="1:7" hidden="1" x14ac:dyDescent="0.45">
      <c r="A28" s="74"/>
      <c r="B28" s="68"/>
      <c r="C28" s="75">
        <v>0</v>
      </c>
      <c r="F28" s="35"/>
    </row>
    <row r="29" spans="1:7" x14ac:dyDescent="0.45">
      <c r="A29" s="76" t="s">
        <v>30</v>
      </c>
      <c r="B29" s="70" t="str">
        <f>$C$27&amp;A29</f>
        <v>公認馬場都馬連会員</v>
      </c>
      <c r="C29" s="77">
        <v>12000</v>
      </c>
      <c r="F29" s="35"/>
    </row>
    <row r="30" spans="1:7" x14ac:dyDescent="0.45">
      <c r="A30" s="76" t="s">
        <v>31</v>
      </c>
      <c r="B30" s="70" t="str">
        <f t="shared" ref="B30:B31" si="11">$C$27&amp;A30</f>
        <v>公認馬場都馬連 会員外</v>
      </c>
      <c r="C30" s="77">
        <v>15000</v>
      </c>
    </row>
    <row r="31" spans="1:7" ht="23.25" thickBot="1" x14ac:dyDescent="0.5">
      <c r="A31" s="78"/>
      <c r="B31" s="79" t="str">
        <f t="shared" si="11"/>
        <v>公認馬場</v>
      </c>
      <c r="C31" s="80"/>
    </row>
    <row r="32" spans="1:7" x14ac:dyDescent="0.5">
      <c r="A32" s="71" t="s">
        <v>43</v>
      </c>
      <c r="B32" s="81"/>
      <c r="C32" s="73" t="s">
        <v>223</v>
      </c>
    </row>
    <row r="33" spans="1:3" hidden="1" x14ac:dyDescent="0.45">
      <c r="A33" s="74"/>
      <c r="B33" s="68"/>
      <c r="C33" s="75">
        <v>0</v>
      </c>
    </row>
    <row r="34" spans="1:3" x14ac:dyDescent="0.45">
      <c r="A34" s="76" t="s">
        <v>30</v>
      </c>
      <c r="B34" s="70" t="str">
        <f>$C$32&amp;A34</f>
        <v>非公認馬場(20×60）都馬連会員</v>
      </c>
      <c r="C34" s="77">
        <v>10000</v>
      </c>
    </row>
    <row r="35" spans="1:3" x14ac:dyDescent="0.45">
      <c r="A35" s="76" t="s">
        <v>31</v>
      </c>
      <c r="B35" s="70" t="str">
        <f t="shared" ref="B35:B36" si="12">$C$32&amp;A35</f>
        <v>非公認馬場(20×60）都馬連 会員外</v>
      </c>
      <c r="C35" s="77">
        <v>12000</v>
      </c>
    </row>
    <row r="36" spans="1:3" ht="23.25" thickBot="1" x14ac:dyDescent="0.5">
      <c r="A36" s="78" t="s">
        <v>241</v>
      </c>
      <c r="B36" s="79" t="str">
        <f t="shared" si="12"/>
        <v>非公認馬場(20×60）オープン</v>
      </c>
      <c r="C36" s="80">
        <v>10000</v>
      </c>
    </row>
    <row r="37" spans="1:3" x14ac:dyDescent="0.5">
      <c r="A37" s="71" t="s">
        <v>52</v>
      </c>
      <c r="B37" s="81"/>
      <c r="C37" s="73" t="s">
        <v>228</v>
      </c>
    </row>
    <row r="38" spans="1:3" hidden="1" x14ac:dyDescent="0.45">
      <c r="A38" s="74"/>
      <c r="B38" s="68"/>
      <c r="C38" s="75">
        <v>0</v>
      </c>
    </row>
    <row r="39" spans="1:3" x14ac:dyDescent="0.45">
      <c r="A39" s="76" t="s">
        <v>30</v>
      </c>
      <c r="B39" s="70" t="str">
        <f>$C$37&amp;A39</f>
        <v>非公認馬場(20×40）都馬連会員</v>
      </c>
      <c r="C39" s="77">
        <v>9000</v>
      </c>
    </row>
    <row r="40" spans="1:3" x14ac:dyDescent="0.45">
      <c r="A40" s="76" t="s">
        <v>31</v>
      </c>
      <c r="B40" s="70" t="str">
        <f t="shared" ref="B40:B41" si="13">$C$37&amp;A40</f>
        <v>非公認馬場(20×40）都馬連 会員外</v>
      </c>
      <c r="C40" s="77">
        <v>10000</v>
      </c>
    </row>
    <row r="41" spans="1:3" ht="23.25" thickBot="1" x14ac:dyDescent="0.5">
      <c r="A41" s="78" t="s">
        <v>241</v>
      </c>
      <c r="B41" s="79" t="str">
        <f t="shared" si="13"/>
        <v>非公認馬場(20×40）オープン</v>
      </c>
      <c r="C41" s="80">
        <v>9000</v>
      </c>
    </row>
    <row r="42" spans="1:3" x14ac:dyDescent="0.5">
      <c r="A42" s="71" t="s">
        <v>100</v>
      </c>
      <c r="B42" s="81"/>
      <c r="C42" s="73" t="s">
        <v>235</v>
      </c>
    </row>
    <row r="43" spans="1:3" x14ac:dyDescent="0.45">
      <c r="A43" s="76" t="s">
        <v>236</v>
      </c>
      <c r="B43" s="70" t="str">
        <f>$C$42&amp;A43</f>
        <v>自由選択（20x60）全選手</v>
      </c>
      <c r="C43" s="77">
        <v>10000</v>
      </c>
    </row>
    <row r="44" spans="1:3" x14ac:dyDescent="0.45">
      <c r="A44" s="76"/>
      <c r="B44" s="70" t="str">
        <f>$C$42&amp;A44</f>
        <v>自由選択（20x60）</v>
      </c>
      <c r="C44" s="77"/>
    </row>
    <row r="45" spans="1:3" ht="23.25" thickBot="1" x14ac:dyDescent="0.5">
      <c r="A45" s="78"/>
      <c r="B45" s="79" t="str">
        <f t="shared" ref="B45" si="14">$C$42&amp;A45</f>
        <v>自由選択（20x60）</v>
      </c>
      <c r="C45" s="80"/>
    </row>
    <row r="46" spans="1:3" x14ac:dyDescent="0.5">
      <c r="A46" s="71" t="s">
        <v>101</v>
      </c>
      <c r="B46" s="81"/>
      <c r="C46" s="73" t="s">
        <v>238</v>
      </c>
    </row>
    <row r="47" spans="1:3" x14ac:dyDescent="0.45">
      <c r="A47" s="76" t="s">
        <v>236</v>
      </c>
      <c r="B47" s="70" t="str">
        <f>$C$46&amp;A47</f>
        <v>自由選択（20x40）全選手</v>
      </c>
      <c r="C47" s="77">
        <v>9000</v>
      </c>
    </row>
    <row r="48" spans="1:3" x14ac:dyDescent="0.45">
      <c r="A48" s="76"/>
      <c r="B48" s="70" t="str">
        <f>$C$46&amp;A48</f>
        <v>自由選択（20x40）</v>
      </c>
      <c r="C48" s="77"/>
    </row>
    <row r="49" spans="1:4" ht="23.25" thickBot="1" x14ac:dyDescent="0.5">
      <c r="A49" s="78"/>
      <c r="B49" s="79" t="str">
        <f t="shared" ref="B49" si="15">$C$46&amp;A49</f>
        <v>自由選択（20x40）</v>
      </c>
      <c r="C49" s="80"/>
    </row>
    <row r="51" spans="1:4" x14ac:dyDescent="0.5">
      <c r="A51" s="24" t="s">
        <v>142</v>
      </c>
      <c r="C51" s="24" t="s">
        <v>144</v>
      </c>
      <c r="D51" s="20" t="s">
        <v>145</v>
      </c>
    </row>
    <row r="52" spans="1:4" ht="30" x14ac:dyDescent="0.5">
      <c r="A52" s="24" t="s">
        <v>211</v>
      </c>
      <c r="C52" s="122" t="s">
        <v>224</v>
      </c>
      <c r="D52" s="67" t="s">
        <v>125</v>
      </c>
    </row>
    <row r="53" spans="1:4" ht="30" x14ac:dyDescent="0.5">
      <c r="A53" s="24" t="s">
        <v>212</v>
      </c>
      <c r="C53" s="122" t="s">
        <v>225</v>
      </c>
      <c r="D53" s="67" t="s">
        <v>125</v>
      </c>
    </row>
    <row r="54" spans="1:4" x14ac:dyDescent="0.5">
      <c r="A54" s="24" t="s">
        <v>143</v>
      </c>
      <c r="C54" s="123" t="s">
        <v>198</v>
      </c>
      <c r="D54" s="67" t="s">
        <v>217</v>
      </c>
    </row>
    <row r="55" spans="1:4" x14ac:dyDescent="0.5">
      <c r="A55" s="24" t="s">
        <v>146</v>
      </c>
      <c r="C55" s="123" t="s">
        <v>199</v>
      </c>
      <c r="D55" s="67" t="s">
        <v>217</v>
      </c>
    </row>
    <row r="56" spans="1:4" x14ac:dyDescent="0.5">
      <c r="A56" s="24" t="s">
        <v>143</v>
      </c>
      <c r="C56" s="124" t="s">
        <v>200</v>
      </c>
      <c r="D56" s="67" t="s">
        <v>217</v>
      </c>
    </row>
    <row r="57" spans="1:4" x14ac:dyDescent="0.5">
      <c r="A57" s="24" t="s">
        <v>146</v>
      </c>
      <c r="C57" s="124" t="s">
        <v>201</v>
      </c>
      <c r="D57" s="67" t="s">
        <v>217</v>
      </c>
    </row>
    <row r="58" spans="1:4" x14ac:dyDescent="0.5">
      <c r="A58" s="24" t="s">
        <v>147</v>
      </c>
      <c r="C58" s="124" t="s">
        <v>202</v>
      </c>
      <c r="D58" s="67" t="s">
        <v>218</v>
      </c>
    </row>
    <row r="59" spans="1:4" x14ac:dyDescent="0.5">
      <c r="A59" s="24" t="s">
        <v>148</v>
      </c>
      <c r="C59" s="124" t="s">
        <v>203</v>
      </c>
      <c r="D59" s="67" t="s">
        <v>240</v>
      </c>
    </row>
    <row r="60" spans="1:4" x14ac:dyDescent="0.5">
      <c r="A60" s="24" t="s">
        <v>149</v>
      </c>
      <c r="C60" s="124" t="s">
        <v>204</v>
      </c>
      <c r="D60" s="67" t="s">
        <v>218</v>
      </c>
    </row>
    <row r="61" spans="1:4" x14ac:dyDescent="0.5">
      <c r="A61" s="24" t="s">
        <v>150</v>
      </c>
      <c r="C61" s="124" t="s">
        <v>205</v>
      </c>
      <c r="D61" s="67" t="s">
        <v>240</v>
      </c>
    </row>
    <row r="62" spans="1:4" x14ac:dyDescent="0.5">
      <c r="A62" s="24" t="s">
        <v>151</v>
      </c>
      <c r="C62" s="124" t="s">
        <v>206</v>
      </c>
      <c r="D62" s="67" t="s">
        <v>218</v>
      </c>
    </row>
    <row r="63" spans="1:4" x14ac:dyDescent="0.5">
      <c r="A63" s="24" t="s">
        <v>152</v>
      </c>
      <c r="C63" s="124" t="s">
        <v>207</v>
      </c>
      <c r="D63" s="67" t="s">
        <v>240</v>
      </c>
    </row>
    <row r="64" spans="1:4" x14ac:dyDescent="0.5">
      <c r="A64" s="24" t="s">
        <v>153</v>
      </c>
      <c r="C64" s="124" t="s">
        <v>208</v>
      </c>
      <c r="D64" s="67" t="s">
        <v>218</v>
      </c>
    </row>
    <row r="65" spans="1:4" x14ac:dyDescent="0.5">
      <c r="A65" s="24" t="s">
        <v>154</v>
      </c>
      <c r="C65" s="124" t="s">
        <v>209</v>
      </c>
      <c r="D65" s="67" t="s">
        <v>218</v>
      </c>
    </row>
    <row r="66" spans="1:4" x14ac:dyDescent="0.5">
      <c r="A66" s="24" t="s">
        <v>155</v>
      </c>
      <c r="C66" s="124" t="s">
        <v>210</v>
      </c>
      <c r="D66" s="67" t="s">
        <v>218</v>
      </c>
    </row>
    <row r="67" spans="1:4" ht="31.5" x14ac:dyDescent="0.5">
      <c r="A67" s="24" t="s">
        <v>156</v>
      </c>
      <c r="C67" s="123" t="s">
        <v>226</v>
      </c>
      <c r="D67" s="67" t="s">
        <v>234</v>
      </c>
    </row>
    <row r="68" spans="1:4" ht="31.5" x14ac:dyDescent="0.5">
      <c r="A68" s="24" t="s">
        <v>157</v>
      </c>
      <c r="C68" s="123" t="s">
        <v>227</v>
      </c>
      <c r="D68" s="67" t="s">
        <v>237</v>
      </c>
    </row>
    <row r="69" spans="1:4" x14ac:dyDescent="0.5">
      <c r="A69" s="24" t="s">
        <v>158</v>
      </c>
      <c r="C69" s="124" t="s">
        <v>213</v>
      </c>
      <c r="D69" s="67" t="s">
        <v>218</v>
      </c>
    </row>
    <row r="70" spans="1:4" x14ac:dyDescent="0.5">
      <c r="A70" s="24" t="s">
        <v>159</v>
      </c>
      <c r="C70" s="124" t="s">
        <v>203</v>
      </c>
      <c r="D70" s="67" t="s">
        <v>240</v>
      </c>
    </row>
    <row r="71" spans="1:4" x14ac:dyDescent="0.5">
      <c r="A71" s="24" t="s">
        <v>160</v>
      </c>
      <c r="C71" s="124" t="s">
        <v>214</v>
      </c>
      <c r="D71" s="67" t="s">
        <v>218</v>
      </c>
    </row>
    <row r="72" spans="1:4" x14ac:dyDescent="0.5">
      <c r="A72" s="24" t="s">
        <v>161</v>
      </c>
      <c r="C72" s="124" t="s">
        <v>205</v>
      </c>
      <c r="D72" s="67" t="s">
        <v>240</v>
      </c>
    </row>
    <row r="73" spans="1:4" x14ac:dyDescent="0.5">
      <c r="A73" s="24" t="s">
        <v>162</v>
      </c>
      <c r="C73" s="124" t="s">
        <v>215</v>
      </c>
      <c r="D73" s="67" t="s">
        <v>218</v>
      </c>
    </row>
    <row r="74" spans="1:4" x14ac:dyDescent="0.5">
      <c r="A74" s="24" t="s">
        <v>163</v>
      </c>
      <c r="C74" s="124" t="s">
        <v>207</v>
      </c>
      <c r="D74" s="67" t="s">
        <v>240</v>
      </c>
    </row>
    <row r="75" spans="1:4" x14ac:dyDescent="0.5">
      <c r="A75" s="24" t="s">
        <v>164</v>
      </c>
      <c r="C75" s="124" t="s">
        <v>208</v>
      </c>
      <c r="D75" s="67" t="s">
        <v>218</v>
      </c>
    </row>
    <row r="76" spans="1:4" x14ac:dyDescent="0.5">
      <c r="A76" s="24" t="s">
        <v>165</v>
      </c>
      <c r="C76" s="124" t="s">
        <v>209</v>
      </c>
      <c r="D76" s="67" t="s">
        <v>218</v>
      </c>
    </row>
    <row r="77" spans="1:4" x14ac:dyDescent="0.5">
      <c r="A77" s="24" t="s">
        <v>166</v>
      </c>
      <c r="C77" s="124" t="s">
        <v>210</v>
      </c>
      <c r="D77" s="67" t="s">
        <v>218</v>
      </c>
    </row>
    <row r="78" spans="1:4" x14ac:dyDescent="0.5">
      <c r="A78" s="24" t="s">
        <v>167</v>
      </c>
      <c r="C78" s="124" t="s">
        <v>216</v>
      </c>
      <c r="D78" s="67" t="s">
        <v>239</v>
      </c>
    </row>
    <row r="79" spans="1:4" ht="31.5" x14ac:dyDescent="0.5">
      <c r="A79" s="24" t="s">
        <v>168</v>
      </c>
      <c r="C79" s="123" t="s">
        <v>226</v>
      </c>
      <c r="D79" s="67" t="s">
        <v>234</v>
      </c>
    </row>
    <row r="80" spans="1:4" ht="31.5" x14ac:dyDescent="0.5">
      <c r="A80" s="24" t="s">
        <v>169</v>
      </c>
      <c r="C80" s="123" t="s">
        <v>227</v>
      </c>
      <c r="D80" s="67" t="s">
        <v>237</v>
      </c>
    </row>
    <row r="81" spans="1:4" x14ac:dyDescent="0.5">
      <c r="A81" s="24" t="s">
        <v>170</v>
      </c>
      <c r="C81" s="67"/>
      <c r="D81" s="67" t="s">
        <v>125</v>
      </c>
    </row>
    <row r="82" spans="1:4" x14ac:dyDescent="0.5">
      <c r="A82" s="24" t="s">
        <v>171</v>
      </c>
      <c r="C82" s="67"/>
      <c r="D82" s="67" t="s">
        <v>125</v>
      </c>
    </row>
    <row r="83" spans="1:4" x14ac:dyDescent="0.5">
      <c r="A83" s="24" t="s">
        <v>172</v>
      </c>
      <c r="C83" s="67"/>
      <c r="D83" s="67" t="s">
        <v>125</v>
      </c>
    </row>
    <row r="84" spans="1:4" x14ac:dyDescent="0.5">
      <c r="A84" s="24" t="s">
        <v>173</v>
      </c>
      <c r="C84" s="67"/>
      <c r="D84" s="67" t="s">
        <v>125</v>
      </c>
    </row>
    <row r="85" spans="1:4" x14ac:dyDescent="0.5">
      <c r="A85" s="24" t="s">
        <v>174</v>
      </c>
      <c r="C85" s="67"/>
      <c r="D85" s="67" t="s">
        <v>125</v>
      </c>
    </row>
    <row r="86" spans="1:4" x14ac:dyDescent="0.5">
      <c r="A86" s="24" t="s">
        <v>175</v>
      </c>
      <c r="C86" s="67"/>
      <c r="D86" s="67" t="s">
        <v>125</v>
      </c>
    </row>
    <row r="87" spans="1:4" x14ac:dyDescent="0.5">
      <c r="A87" s="24" t="s">
        <v>176</v>
      </c>
      <c r="C87" s="67"/>
      <c r="D87" s="67" t="s">
        <v>125</v>
      </c>
    </row>
    <row r="88" spans="1:4" x14ac:dyDescent="0.5">
      <c r="A88" s="24" t="s">
        <v>177</v>
      </c>
      <c r="C88" s="67"/>
      <c r="D88" s="67" t="s">
        <v>125</v>
      </c>
    </row>
    <row r="89" spans="1:4" x14ac:dyDescent="0.5">
      <c r="A89" s="24" t="s">
        <v>178</v>
      </c>
      <c r="C89" s="67"/>
      <c r="D89" s="67" t="s">
        <v>125</v>
      </c>
    </row>
    <row r="90" spans="1:4" x14ac:dyDescent="0.5">
      <c r="A90" s="24" t="s">
        <v>179</v>
      </c>
      <c r="C90" s="67"/>
      <c r="D90" s="67" t="s">
        <v>125</v>
      </c>
    </row>
    <row r="91" spans="1:4" x14ac:dyDescent="0.5">
      <c r="A91" s="24" t="s">
        <v>180</v>
      </c>
      <c r="C91" s="67"/>
      <c r="D91" s="67" t="s">
        <v>125</v>
      </c>
    </row>
    <row r="92" spans="1:4" x14ac:dyDescent="0.5">
      <c r="A92" s="24" t="s">
        <v>181</v>
      </c>
      <c r="C92" s="67"/>
      <c r="D92" s="67" t="s">
        <v>125</v>
      </c>
    </row>
    <row r="93" spans="1:4" x14ac:dyDescent="0.5">
      <c r="A93" s="24" t="s">
        <v>182</v>
      </c>
      <c r="C93" s="67"/>
      <c r="D93" s="67" t="s">
        <v>125</v>
      </c>
    </row>
    <row r="94" spans="1:4" x14ac:dyDescent="0.5">
      <c r="A94" s="24" t="s">
        <v>183</v>
      </c>
      <c r="C94" s="67"/>
      <c r="D94" s="67" t="s">
        <v>125</v>
      </c>
    </row>
    <row r="95" spans="1:4" x14ac:dyDescent="0.5">
      <c r="A95" s="24" t="s">
        <v>184</v>
      </c>
      <c r="C95" s="67"/>
      <c r="D95" s="67" t="s">
        <v>125</v>
      </c>
    </row>
    <row r="96" spans="1:4" x14ac:dyDescent="0.5">
      <c r="A96" s="24" t="s">
        <v>185</v>
      </c>
      <c r="C96" s="67"/>
      <c r="D96" s="67" t="s">
        <v>125</v>
      </c>
    </row>
    <row r="97" spans="1:4" x14ac:dyDescent="0.5">
      <c r="A97" s="24" t="s">
        <v>186</v>
      </c>
      <c r="C97" s="67"/>
      <c r="D97" s="67" t="s">
        <v>125</v>
      </c>
    </row>
    <row r="98" spans="1:4" x14ac:dyDescent="0.5">
      <c r="A98" s="24" t="s">
        <v>187</v>
      </c>
      <c r="C98" s="67"/>
      <c r="D98" s="67" t="s">
        <v>125</v>
      </c>
    </row>
    <row r="99" spans="1:4" x14ac:dyDescent="0.5">
      <c r="A99" s="24" t="s">
        <v>188</v>
      </c>
      <c r="C99" s="67"/>
      <c r="D99" s="67" t="s">
        <v>125</v>
      </c>
    </row>
    <row r="100" spans="1:4" x14ac:dyDescent="0.5">
      <c r="A100" s="24" t="s">
        <v>189</v>
      </c>
      <c r="C100" s="67"/>
      <c r="D100" s="67" t="s">
        <v>125</v>
      </c>
    </row>
    <row r="101" spans="1:4" x14ac:dyDescent="0.5">
      <c r="A101" s="24" t="s">
        <v>190</v>
      </c>
      <c r="C101" s="67"/>
      <c r="D101" s="67" t="s">
        <v>125</v>
      </c>
    </row>
    <row r="102" spans="1:4" x14ac:dyDescent="0.5">
      <c r="A102" s="24" t="s">
        <v>191</v>
      </c>
      <c r="C102" s="67"/>
      <c r="D102" s="67" t="s">
        <v>125</v>
      </c>
    </row>
    <row r="103" spans="1:4" x14ac:dyDescent="0.5">
      <c r="A103" s="24" t="s">
        <v>192</v>
      </c>
      <c r="C103" s="67"/>
      <c r="D103" s="67" t="s">
        <v>125</v>
      </c>
    </row>
    <row r="104" spans="1:4" x14ac:dyDescent="0.5">
      <c r="A104" s="24" t="s">
        <v>193</v>
      </c>
      <c r="C104" s="67"/>
      <c r="D104" s="67" t="s">
        <v>125</v>
      </c>
    </row>
    <row r="105" spans="1:4" x14ac:dyDescent="0.5">
      <c r="A105" s="24" t="s">
        <v>194</v>
      </c>
      <c r="C105" s="67"/>
      <c r="D105" s="67" t="s">
        <v>125</v>
      </c>
    </row>
  </sheetData>
  <phoneticPr fontId="3"/>
  <dataValidations count="1">
    <dataValidation type="list" allowBlank="1" showInputMessage="1" showErrorMessage="1" sqref="D52:D105" xr:uid="{C0CA1358-E1FD-4D0D-A79B-75948E8C6DF7}">
      <formula1>$F$12:$F$19</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FB20-CB46-48FF-8CA9-C6F21BD19300}">
  <sheetPr>
    <pageSetUpPr fitToPage="1"/>
  </sheetPr>
  <dimension ref="A1:H34"/>
  <sheetViews>
    <sheetView view="pageBreakPreview" zoomScaleNormal="100" zoomScaleSheetLayoutView="100" workbookViewId="0">
      <selection activeCell="C12" sqref="C12:C13"/>
    </sheetView>
  </sheetViews>
  <sheetFormatPr defaultRowHeight="27.75" customHeight="1" x14ac:dyDescent="0.15"/>
  <cols>
    <col min="1" max="1" width="19.875" customWidth="1"/>
    <col min="2" max="2" width="11" customWidth="1"/>
    <col min="3" max="3" width="41.125" customWidth="1"/>
    <col min="4" max="4" width="14.125" customWidth="1"/>
    <col min="5" max="5" width="7.625" customWidth="1"/>
    <col min="6" max="6" width="8.125" customWidth="1"/>
    <col min="7" max="7" width="16.625" customWidth="1"/>
    <col min="8" max="8" width="18.625" customWidth="1"/>
    <col min="257" max="257" width="17.375" customWidth="1"/>
    <col min="258" max="258" width="11" customWidth="1"/>
    <col min="259" max="259" width="37" customWidth="1"/>
    <col min="260" max="260" width="14.125" customWidth="1"/>
    <col min="261" max="261" width="7.625" customWidth="1"/>
    <col min="262" max="262" width="8.125" customWidth="1"/>
    <col min="263" max="263" width="16.625" customWidth="1"/>
    <col min="264" max="264" width="15.625" customWidth="1"/>
    <col min="513" max="513" width="17.375" customWidth="1"/>
    <col min="514" max="514" width="11" customWidth="1"/>
    <col min="515" max="515" width="37" customWidth="1"/>
    <col min="516" max="516" width="14.125" customWidth="1"/>
    <col min="517" max="517" width="7.625" customWidth="1"/>
    <col min="518" max="518" width="8.125" customWidth="1"/>
    <col min="519" max="519" width="16.625" customWidth="1"/>
    <col min="520" max="520" width="15.625" customWidth="1"/>
    <col min="769" max="769" width="17.375" customWidth="1"/>
    <col min="770" max="770" width="11" customWidth="1"/>
    <col min="771" max="771" width="37" customWidth="1"/>
    <col min="772" max="772" width="14.125" customWidth="1"/>
    <col min="773" max="773" width="7.625" customWidth="1"/>
    <col min="774" max="774" width="8.125" customWidth="1"/>
    <col min="775" max="775" width="16.625" customWidth="1"/>
    <col min="776" max="776" width="15.625" customWidth="1"/>
    <col min="1025" max="1025" width="17.375" customWidth="1"/>
    <col min="1026" max="1026" width="11" customWidth="1"/>
    <col min="1027" max="1027" width="37" customWidth="1"/>
    <col min="1028" max="1028" width="14.125" customWidth="1"/>
    <col min="1029" max="1029" width="7.625" customWidth="1"/>
    <col min="1030" max="1030" width="8.125" customWidth="1"/>
    <col min="1031" max="1031" width="16.625" customWidth="1"/>
    <col min="1032" max="1032" width="15.625" customWidth="1"/>
    <col min="1281" max="1281" width="17.375" customWidth="1"/>
    <col min="1282" max="1282" width="11" customWidth="1"/>
    <col min="1283" max="1283" width="37" customWidth="1"/>
    <col min="1284" max="1284" width="14.125" customWidth="1"/>
    <col min="1285" max="1285" width="7.625" customWidth="1"/>
    <col min="1286" max="1286" width="8.125" customWidth="1"/>
    <col min="1287" max="1287" width="16.625" customWidth="1"/>
    <col min="1288" max="1288" width="15.625" customWidth="1"/>
    <col min="1537" max="1537" width="17.375" customWidth="1"/>
    <col min="1538" max="1538" width="11" customWidth="1"/>
    <col min="1539" max="1539" width="37" customWidth="1"/>
    <col min="1540" max="1540" width="14.125" customWidth="1"/>
    <col min="1541" max="1541" width="7.625" customWidth="1"/>
    <col min="1542" max="1542" width="8.125" customWidth="1"/>
    <col min="1543" max="1543" width="16.625" customWidth="1"/>
    <col min="1544" max="1544" width="15.625" customWidth="1"/>
    <col min="1793" max="1793" width="17.375" customWidth="1"/>
    <col min="1794" max="1794" width="11" customWidth="1"/>
    <col min="1795" max="1795" width="37" customWidth="1"/>
    <col min="1796" max="1796" width="14.125" customWidth="1"/>
    <col min="1797" max="1797" width="7.625" customWidth="1"/>
    <col min="1798" max="1798" width="8.125" customWidth="1"/>
    <col min="1799" max="1799" width="16.625" customWidth="1"/>
    <col min="1800" max="1800" width="15.625" customWidth="1"/>
    <col min="2049" max="2049" width="17.375" customWidth="1"/>
    <col min="2050" max="2050" width="11" customWidth="1"/>
    <col min="2051" max="2051" width="37" customWidth="1"/>
    <col min="2052" max="2052" width="14.125" customWidth="1"/>
    <col min="2053" max="2053" width="7.625" customWidth="1"/>
    <col min="2054" max="2054" width="8.125" customWidth="1"/>
    <col min="2055" max="2055" width="16.625" customWidth="1"/>
    <col min="2056" max="2056" width="15.625" customWidth="1"/>
    <col min="2305" max="2305" width="17.375" customWidth="1"/>
    <col min="2306" max="2306" width="11" customWidth="1"/>
    <col min="2307" max="2307" width="37" customWidth="1"/>
    <col min="2308" max="2308" width="14.125" customWidth="1"/>
    <col min="2309" max="2309" width="7.625" customWidth="1"/>
    <col min="2310" max="2310" width="8.125" customWidth="1"/>
    <col min="2311" max="2311" width="16.625" customWidth="1"/>
    <col min="2312" max="2312" width="15.625" customWidth="1"/>
    <col min="2561" max="2561" width="17.375" customWidth="1"/>
    <col min="2562" max="2562" width="11" customWidth="1"/>
    <col min="2563" max="2563" width="37" customWidth="1"/>
    <col min="2564" max="2564" width="14.125" customWidth="1"/>
    <col min="2565" max="2565" width="7.625" customWidth="1"/>
    <col min="2566" max="2566" width="8.125" customWidth="1"/>
    <col min="2567" max="2567" width="16.625" customWidth="1"/>
    <col min="2568" max="2568" width="15.625" customWidth="1"/>
    <col min="2817" max="2817" width="17.375" customWidth="1"/>
    <col min="2818" max="2818" width="11" customWidth="1"/>
    <col min="2819" max="2819" width="37" customWidth="1"/>
    <col min="2820" max="2820" width="14.125" customWidth="1"/>
    <col min="2821" max="2821" width="7.625" customWidth="1"/>
    <col min="2822" max="2822" width="8.125" customWidth="1"/>
    <col min="2823" max="2823" width="16.625" customWidth="1"/>
    <col min="2824" max="2824" width="15.625" customWidth="1"/>
    <col min="3073" max="3073" width="17.375" customWidth="1"/>
    <col min="3074" max="3074" width="11" customWidth="1"/>
    <col min="3075" max="3075" width="37" customWidth="1"/>
    <col min="3076" max="3076" width="14.125" customWidth="1"/>
    <col min="3077" max="3077" width="7.625" customWidth="1"/>
    <col min="3078" max="3078" width="8.125" customWidth="1"/>
    <col min="3079" max="3079" width="16.625" customWidth="1"/>
    <col min="3080" max="3080" width="15.625" customWidth="1"/>
    <col min="3329" max="3329" width="17.375" customWidth="1"/>
    <col min="3330" max="3330" width="11" customWidth="1"/>
    <col min="3331" max="3331" width="37" customWidth="1"/>
    <col min="3332" max="3332" width="14.125" customWidth="1"/>
    <col min="3333" max="3333" width="7.625" customWidth="1"/>
    <col min="3334" max="3334" width="8.125" customWidth="1"/>
    <col min="3335" max="3335" width="16.625" customWidth="1"/>
    <col min="3336" max="3336" width="15.625" customWidth="1"/>
    <col min="3585" max="3585" width="17.375" customWidth="1"/>
    <col min="3586" max="3586" width="11" customWidth="1"/>
    <col min="3587" max="3587" width="37" customWidth="1"/>
    <col min="3588" max="3588" width="14.125" customWidth="1"/>
    <col min="3589" max="3589" width="7.625" customWidth="1"/>
    <col min="3590" max="3590" width="8.125" customWidth="1"/>
    <col min="3591" max="3591" width="16.625" customWidth="1"/>
    <col min="3592" max="3592" width="15.625" customWidth="1"/>
    <col min="3841" max="3841" width="17.375" customWidth="1"/>
    <col min="3842" max="3842" width="11" customWidth="1"/>
    <col min="3843" max="3843" width="37" customWidth="1"/>
    <col min="3844" max="3844" width="14.125" customWidth="1"/>
    <col min="3845" max="3845" width="7.625" customWidth="1"/>
    <col min="3846" max="3846" width="8.125" customWidth="1"/>
    <col min="3847" max="3847" width="16.625" customWidth="1"/>
    <col min="3848" max="3848" width="15.625" customWidth="1"/>
    <col min="4097" max="4097" width="17.375" customWidth="1"/>
    <col min="4098" max="4098" width="11" customWidth="1"/>
    <col min="4099" max="4099" width="37" customWidth="1"/>
    <col min="4100" max="4100" width="14.125" customWidth="1"/>
    <col min="4101" max="4101" width="7.625" customWidth="1"/>
    <col min="4102" max="4102" width="8.125" customWidth="1"/>
    <col min="4103" max="4103" width="16.625" customWidth="1"/>
    <col min="4104" max="4104" width="15.625" customWidth="1"/>
    <col min="4353" max="4353" width="17.375" customWidth="1"/>
    <col min="4354" max="4354" width="11" customWidth="1"/>
    <col min="4355" max="4355" width="37" customWidth="1"/>
    <col min="4356" max="4356" width="14.125" customWidth="1"/>
    <col min="4357" max="4357" width="7.625" customWidth="1"/>
    <col min="4358" max="4358" width="8.125" customWidth="1"/>
    <col min="4359" max="4359" width="16.625" customWidth="1"/>
    <col min="4360" max="4360" width="15.625" customWidth="1"/>
    <col min="4609" max="4609" width="17.375" customWidth="1"/>
    <col min="4610" max="4610" width="11" customWidth="1"/>
    <col min="4611" max="4611" width="37" customWidth="1"/>
    <col min="4612" max="4612" width="14.125" customWidth="1"/>
    <col min="4613" max="4613" width="7.625" customWidth="1"/>
    <col min="4614" max="4614" width="8.125" customWidth="1"/>
    <col min="4615" max="4615" width="16.625" customWidth="1"/>
    <col min="4616" max="4616" width="15.625" customWidth="1"/>
    <col min="4865" max="4865" width="17.375" customWidth="1"/>
    <col min="4866" max="4866" width="11" customWidth="1"/>
    <col min="4867" max="4867" width="37" customWidth="1"/>
    <col min="4868" max="4868" width="14.125" customWidth="1"/>
    <col min="4869" max="4869" width="7.625" customWidth="1"/>
    <col min="4870" max="4870" width="8.125" customWidth="1"/>
    <col min="4871" max="4871" width="16.625" customWidth="1"/>
    <col min="4872" max="4872" width="15.625" customWidth="1"/>
    <col min="5121" max="5121" width="17.375" customWidth="1"/>
    <col min="5122" max="5122" width="11" customWidth="1"/>
    <col min="5123" max="5123" width="37" customWidth="1"/>
    <col min="5124" max="5124" width="14.125" customWidth="1"/>
    <col min="5125" max="5125" width="7.625" customWidth="1"/>
    <col min="5126" max="5126" width="8.125" customWidth="1"/>
    <col min="5127" max="5127" width="16.625" customWidth="1"/>
    <col min="5128" max="5128" width="15.625" customWidth="1"/>
    <col min="5377" max="5377" width="17.375" customWidth="1"/>
    <col min="5378" max="5378" width="11" customWidth="1"/>
    <col min="5379" max="5379" width="37" customWidth="1"/>
    <col min="5380" max="5380" width="14.125" customWidth="1"/>
    <col min="5381" max="5381" width="7.625" customWidth="1"/>
    <col min="5382" max="5382" width="8.125" customWidth="1"/>
    <col min="5383" max="5383" width="16.625" customWidth="1"/>
    <col min="5384" max="5384" width="15.625" customWidth="1"/>
    <col min="5633" max="5633" width="17.375" customWidth="1"/>
    <col min="5634" max="5634" width="11" customWidth="1"/>
    <col min="5635" max="5635" width="37" customWidth="1"/>
    <col min="5636" max="5636" width="14.125" customWidth="1"/>
    <col min="5637" max="5637" width="7.625" customWidth="1"/>
    <col min="5638" max="5638" width="8.125" customWidth="1"/>
    <col min="5639" max="5639" width="16.625" customWidth="1"/>
    <col min="5640" max="5640" width="15.625" customWidth="1"/>
    <col min="5889" max="5889" width="17.375" customWidth="1"/>
    <col min="5890" max="5890" width="11" customWidth="1"/>
    <col min="5891" max="5891" width="37" customWidth="1"/>
    <col min="5892" max="5892" width="14.125" customWidth="1"/>
    <col min="5893" max="5893" width="7.625" customWidth="1"/>
    <col min="5894" max="5894" width="8.125" customWidth="1"/>
    <col min="5895" max="5895" width="16.625" customWidth="1"/>
    <col min="5896" max="5896" width="15.625" customWidth="1"/>
    <col min="6145" max="6145" width="17.375" customWidth="1"/>
    <col min="6146" max="6146" width="11" customWidth="1"/>
    <col min="6147" max="6147" width="37" customWidth="1"/>
    <col min="6148" max="6148" width="14.125" customWidth="1"/>
    <col min="6149" max="6149" width="7.625" customWidth="1"/>
    <col min="6150" max="6150" width="8.125" customWidth="1"/>
    <col min="6151" max="6151" width="16.625" customWidth="1"/>
    <col min="6152" max="6152" width="15.625" customWidth="1"/>
    <col min="6401" max="6401" width="17.375" customWidth="1"/>
    <col min="6402" max="6402" width="11" customWidth="1"/>
    <col min="6403" max="6403" width="37" customWidth="1"/>
    <col min="6404" max="6404" width="14.125" customWidth="1"/>
    <col min="6405" max="6405" width="7.625" customWidth="1"/>
    <col min="6406" max="6406" width="8.125" customWidth="1"/>
    <col min="6407" max="6407" width="16.625" customWidth="1"/>
    <col min="6408" max="6408" width="15.625" customWidth="1"/>
    <col min="6657" max="6657" width="17.375" customWidth="1"/>
    <col min="6658" max="6658" width="11" customWidth="1"/>
    <col min="6659" max="6659" width="37" customWidth="1"/>
    <col min="6660" max="6660" width="14.125" customWidth="1"/>
    <col min="6661" max="6661" width="7.625" customWidth="1"/>
    <col min="6662" max="6662" width="8.125" customWidth="1"/>
    <col min="6663" max="6663" width="16.625" customWidth="1"/>
    <col min="6664" max="6664" width="15.625" customWidth="1"/>
    <col min="6913" max="6913" width="17.375" customWidth="1"/>
    <col min="6914" max="6914" width="11" customWidth="1"/>
    <col min="6915" max="6915" width="37" customWidth="1"/>
    <col min="6916" max="6916" width="14.125" customWidth="1"/>
    <col min="6917" max="6917" width="7.625" customWidth="1"/>
    <col min="6918" max="6918" width="8.125" customWidth="1"/>
    <col min="6919" max="6919" width="16.625" customWidth="1"/>
    <col min="6920" max="6920" width="15.625" customWidth="1"/>
    <col min="7169" max="7169" width="17.375" customWidth="1"/>
    <col min="7170" max="7170" width="11" customWidth="1"/>
    <col min="7171" max="7171" width="37" customWidth="1"/>
    <col min="7172" max="7172" width="14.125" customWidth="1"/>
    <col min="7173" max="7173" width="7.625" customWidth="1"/>
    <col min="7174" max="7174" width="8.125" customWidth="1"/>
    <col min="7175" max="7175" width="16.625" customWidth="1"/>
    <col min="7176" max="7176" width="15.625" customWidth="1"/>
    <col min="7425" max="7425" width="17.375" customWidth="1"/>
    <col min="7426" max="7426" width="11" customWidth="1"/>
    <col min="7427" max="7427" width="37" customWidth="1"/>
    <col min="7428" max="7428" width="14.125" customWidth="1"/>
    <col min="7429" max="7429" width="7.625" customWidth="1"/>
    <col min="7430" max="7430" width="8.125" customWidth="1"/>
    <col min="7431" max="7431" width="16.625" customWidth="1"/>
    <col min="7432" max="7432" width="15.625" customWidth="1"/>
    <col min="7681" max="7681" width="17.375" customWidth="1"/>
    <col min="7682" max="7682" width="11" customWidth="1"/>
    <col min="7683" max="7683" width="37" customWidth="1"/>
    <col min="7684" max="7684" width="14.125" customWidth="1"/>
    <col min="7685" max="7685" width="7.625" customWidth="1"/>
    <col min="7686" max="7686" width="8.125" customWidth="1"/>
    <col min="7687" max="7687" width="16.625" customWidth="1"/>
    <col min="7688" max="7688" width="15.625" customWidth="1"/>
    <col min="7937" max="7937" width="17.375" customWidth="1"/>
    <col min="7938" max="7938" width="11" customWidth="1"/>
    <col min="7939" max="7939" width="37" customWidth="1"/>
    <col min="7940" max="7940" width="14.125" customWidth="1"/>
    <col min="7941" max="7941" width="7.625" customWidth="1"/>
    <col min="7942" max="7942" width="8.125" customWidth="1"/>
    <col min="7943" max="7943" width="16.625" customWidth="1"/>
    <col min="7944" max="7944" width="15.625" customWidth="1"/>
    <col min="8193" max="8193" width="17.375" customWidth="1"/>
    <col min="8194" max="8194" width="11" customWidth="1"/>
    <col min="8195" max="8195" width="37" customWidth="1"/>
    <col min="8196" max="8196" width="14.125" customWidth="1"/>
    <col min="8197" max="8197" width="7.625" customWidth="1"/>
    <col min="8198" max="8198" width="8.125" customWidth="1"/>
    <col min="8199" max="8199" width="16.625" customWidth="1"/>
    <col min="8200" max="8200" width="15.625" customWidth="1"/>
    <col min="8449" max="8449" width="17.375" customWidth="1"/>
    <col min="8450" max="8450" width="11" customWidth="1"/>
    <col min="8451" max="8451" width="37" customWidth="1"/>
    <col min="8452" max="8452" width="14.125" customWidth="1"/>
    <col min="8453" max="8453" width="7.625" customWidth="1"/>
    <col min="8454" max="8454" width="8.125" customWidth="1"/>
    <col min="8455" max="8455" width="16.625" customWidth="1"/>
    <col min="8456" max="8456" width="15.625" customWidth="1"/>
    <col min="8705" max="8705" width="17.375" customWidth="1"/>
    <col min="8706" max="8706" width="11" customWidth="1"/>
    <col min="8707" max="8707" width="37" customWidth="1"/>
    <col min="8708" max="8708" width="14.125" customWidth="1"/>
    <col min="8709" max="8709" width="7.625" customWidth="1"/>
    <col min="8710" max="8710" width="8.125" customWidth="1"/>
    <col min="8711" max="8711" width="16.625" customWidth="1"/>
    <col min="8712" max="8712" width="15.625" customWidth="1"/>
    <col min="8961" max="8961" width="17.375" customWidth="1"/>
    <col min="8962" max="8962" width="11" customWidth="1"/>
    <col min="8963" max="8963" width="37" customWidth="1"/>
    <col min="8964" max="8964" width="14.125" customWidth="1"/>
    <col min="8965" max="8965" width="7.625" customWidth="1"/>
    <col min="8966" max="8966" width="8.125" customWidth="1"/>
    <col min="8967" max="8967" width="16.625" customWidth="1"/>
    <col min="8968" max="8968" width="15.625" customWidth="1"/>
    <col min="9217" max="9217" width="17.375" customWidth="1"/>
    <col min="9218" max="9218" width="11" customWidth="1"/>
    <col min="9219" max="9219" width="37" customWidth="1"/>
    <col min="9220" max="9220" width="14.125" customWidth="1"/>
    <col min="9221" max="9221" width="7.625" customWidth="1"/>
    <col min="9222" max="9222" width="8.125" customWidth="1"/>
    <col min="9223" max="9223" width="16.625" customWidth="1"/>
    <col min="9224" max="9224" width="15.625" customWidth="1"/>
    <col min="9473" max="9473" width="17.375" customWidth="1"/>
    <col min="9474" max="9474" width="11" customWidth="1"/>
    <col min="9475" max="9475" width="37" customWidth="1"/>
    <col min="9476" max="9476" width="14.125" customWidth="1"/>
    <col min="9477" max="9477" width="7.625" customWidth="1"/>
    <col min="9478" max="9478" width="8.125" customWidth="1"/>
    <col min="9479" max="9479" width="16.625" customWidth="1"/>
    <col min="9480" max="9480" width="15.625" customWidth="1"/>
    <col min="9729" max="9729" width="17.375" customWidth="1"/>
    <col min="9730" max="9730" width="11" customWidth="1"/>
    <col min="9731" max="9731" width="37" customWidth="1"/>
    <col min="9732" max="9732" width="14.125" customWidth="1"/>
    <col min="9733" max="9733" width="7.625" customWidth="1"/>
    <col min="9734" max="9734" width="8.125" customWidth="1"/>
    <col min="9735" max="9735" width="16.625" customWidth="1"/>
    <col min="9736" max="9736" width="15.625" customWidth="1"/>
    <col min="9985" max="9985" width="17.375" customWidth="1"/>
    <col min="9986" max="9986" width="11" customWidth="1"/>
    <col min="9987" max="9987" width="37" customWidth="1"/>
    <col min="9988" max="9988" width="14.125" customWidth="1"/>
    <col min="9989" max="9989" width="7.625" customWidth="1"/>
    <col min="9990" max="9990" width="8.125" customWidth="1"/>
    <col min="9991" max="9991" width="16.625" customWidth="1"/>
    <col min="9992" max="9992" width="15.625" customWidth="1"/>
    <col min="10241" max="10241" width="17.375" customWidth="1"/>
    <col min="10242" max="10242" width="11" customWidth="1"/>
    <col min="10243" max="10243" width="37" customWidth="1"/>
    <col min="10244" max="10244" width="14.125" customWidth="1"/>
    <col min="10245" max="10245" width="7.625" customWidth="1"/>
    <col min="10246" max="10246" width="8.125" customWidth="1"/>
    <col min="10247" max="10247" width="16.625" customWidth="1"/>
    <col min="10248" max="10248" width="15.625" customWidth="1"/>
    <col min="10497" max="10497" width="17.375" customWidth="1"/>
    <col min="10498" max="10498" width="11" customWidth="1"/>
    <col min="10499" max="10499" width="37" customWidth="1"/>
    <col min="10500" max="10500" width="14.125" customWidth="1"/>
    <col min="10501" max="10501" width="7.625" customWidth="1"/>
    <col min="10502" max="10502" width="8.125" customWidth="1"/>
    <col min="10503" max="10503" width="16.625" customWidth="1"/>
    <col min="10504" max="10504" width="15.625" customWidth="1"/>
    <col min="10753" max="10753" width="17.375" customWidth="1"/>
    <col min="10754" max="10754" width="11" customWidth="1"/>
    <col min="10755" max="10755" width="37" customWidth="1"/>
    <col min="10756" max="10756" width="14.125" customWidth="1"/>
    <col min="10757" max="10757" width="7.625" customWidth="1"/>
    <col min="10758" max="10758" width="8.125" customWidth="1"/>
    <col min="10759" max="10759" width="16.625" customWidth="1"/>
    <col min="10760" max="10760" width="15.625" customWidth="1"/>
    <col min="11009" max="11009" width="17.375" customWidth="1"/>
    <col min="11010" max="11010" width="11" customWidth="1"/>
    <col min="11011" max="11011" width="37" customWidth="1"/>
    <col min="11012" max="11012" width="14.125" customWidth="1"/>
    <col min="11013" max="11013" width="7.625" customWidth="1"/>
    <col min="11014" max="11014" width="8.125" customWidth="1"/>
    <col min="11015" max="11015" width="16.625" customWidth="1"/>
    <col min="11016" max="11016" width="15.625" customWidth="1"/>
    <col min="11265" max="11265" width="17.375" customWidth="1"/>
    <col min="11266" max="11266" width="11" customWidth="1"/>
    <col min="11267" max="11267" width="37" customWidth="1"/>
    <col min="11268" max="11268" width="14.125" customWidth="1"/>
    <col min="11269" max="11269" width="7.625" customWidth="1"/>
    <col min="11270" max="11270" width="8.125" customWidth="1"/>
    <col min="11271" max="11271" width="16.625" customWidth="1"/>
    <col min="11272" max="11272" width="15.625" customWidth="1"/>
    <col min="11521" max="11521" width="17.375" customWidth="1"/>
    <col min="11522" max="11522" width="11" customWidth="1"/>
    <col min="11523" max="11523" width="37" customWidth="1"/>
    <col min="11524" max="11524" width="14.125" customWidth="1"/>
    <col min="11525" max="11525" width="7.625" customWidth="1"/>
    <col min="11526" max="11526" width="8.125" customWidth="1"/>
    <col min="11527" max="11527" width="16.625" customWidth="1"/>
    <col min="11528" max="11528" width="15.625" customWidth="1"/>
    <col min="11777" max="11777" width="17.375" customWidth="1"/>
    <col min="11778" max="11778" width="11" customWidth="1"/>
    <col min="11779" max="11779" width="37" customWidth="1"/>
    <col min="11780" max="11780" width="14.125" customWidth="1"/>
    <col min="11781" max="11781" width="7.625" customWidth="1"/>
    <col min="11782" max="11782" width="8.125" customWidth="1"/>
    <col min="11783" max="11783" width="16.625" customWidth="1"/>
    <col min="11784" max="11784" width="15.625" customWidth="1"/>
    <col min="12033" max="12033" width="17.375" customWidth="1"/>
    <col min="12034" max="12034" width="11" customWidth="1"/>
    <col min="12035" max="12035" width="37" customWidth="1"/>
    <col min="12036" max="12036" width="14.125" customWidth="1"/>
    <col min="12037" max="12037" width="7.625" customWidth="1"/>
    <col min="12038" max="12038" width="8.125" customWidth="1"/>
    <col min="12039" max="12039" width="16.625" customWidth="1"/>
    <col min="12040" max="12040" width="15.625" customWidth="1"/>
    <col min="12289" max="12289" width="17.375" customWidth="1"/>
    <col min="12290" max="12290" width="11" customWidth="1"/>
    <col min="12291" max="12291" width="37" customWidth="1"/>
    <col min="12292" max="12292" width="14.125" customWidth="1"/>
    <col min="12293" max="12293" width="7.625" customWidth="1"/>
    <col min="12294" max="12294" width="8.125" customWidth="1"/>
    <col min="12295" max="12295" width="16.625" customWidth="1"/>
    <col min="12296" max="12296" width="15.625" customWidth="1"/>
    <col min="12545" max="12545" width="17.375" customWidth="1"/>
    <col min="12546" max="12546" width="11" customWidth="1"/>
    <col min="12547" max="12547" width="37" customWidth="1"/>
    <col min="12548" max="12548" width="14.125" customWidth="1"/>
    <col min="12549" max="12549" width="7.625" customWidth="1"/>
    <col min="12550" max="12550" width="8.125" customWidth="1"/>
    <col min="12551" max="12551" width="16.625" customWidth="1"/>
    <col min="12552" max="12552" width="15.625" customWidth="1"/>
    <col min="12801" max="12801" width="17.375" customWidth="1"/>
    <col min="12802" max="12802" width="11" customWidth="1"/>
    <col min="12803" max="12803" width="37" customWidth="1"/>
    <col min="12804" max="12804" width="14.125" customWidth="1"/>
    <col min="12805" max="12805" width="7.625" customWidth="1"/>
    <col min="12806" max="12806" width="8.125" customWidth="1"/>
    <col min="12807" max="12807" width="16.625" customWidth="1"/>
    <col min="12808" max="12808" width="15.625" customWidth="1"/>
    <col min="13057" max="13057" width="17.375" customWidth="1"/>
    <col min="13058" max="13058" width="11" customWidth="1"/>
    <col min="13059" max="13059" width="37" customWidth="1"/>
    <col min="13060" max="13060" width="14.125" customWidth="1"/>
    <col min="13061" max="13061" width="7.625" customWidth="1"/>
    <col min="13062" max="13062" width="8.125" customWidth="1"/>
    <col min="13063" max="13063" width="16.625" customWidth="1"/>
    <col min="13064" max="13064" width="15.625" customWidth="1"/>
    <col min="13313" max="13313" width="17.375" customWidth="1"/>
    <col min="13314" max="13314" width="11" customWidth="1"/>
    <col min="13315" max="13315" width="37" customWidth="1"/>
    <col min="13316" max="13316" width="14.125" customWidth="1"/>
    <col min="13317" max="13317" width="7.625" customWidth="1"/>
    <col min="13318" max="13318" width="8.125" customWidth="1"/>
    <col min="13319" max="13319" width="16.625" customWidth="1"/>
    <col min="13320" max="13320" width="15.625" customWidth="1"/>
    <col min="13569" max="13569" width="17.375" customWidth="1"/>
    <col min="13570" max="13570" width="11" customWidth="1"/>
    <col min="13571" max="13571" width="37" customWidth="1"/>
    <col min="13572" max="13572" width="14.125" customWidth="1"/>
    <col min="13573" max="13573" width="7.625" customWidth="1"/>
    <col min="13574" max="13574" width="8.125" customWidth="1"/>
    <col min="13575" max="13575" width="16.625" customWidth="1"/>
    <col min="13576" max="13576" width="15.625" customWidth="1"/>
    <col min="13825" max="13825" width="17.375" customWidth="1"/>
    <col min="13826" max="13826" width="11" customWidth="1"/>
    <col min="13827" max="13827" width="37" customWidth="1"/>
    <col min="13828" max="13828" width="14.125" customWidth="1"/>
    <col min="13829" max="13829" width="7.625" customWidth="1"/>
    <col min="13830" max="13830" width="8.125" customWidth="1"/>
    <col min="13831" max="13831" width="16.625" customWidth="1"/>
    <col min="13832" max="13832" width="15.625" customWidth="1"/>
    <col min="14081" max="14081" width="17.375" customWidth="1"/>
    <col min="14082" max="14082" width="11" customWidth="1"/>
    <col min="14083" max="14083" width="37" customWidth="1"/>
    <col min="14084" max="14084" width="14.125" customWidth="1"/>
    <col min="14085" max="14085" width="7.625" customWidth="1"/>
    <col min="14086" max="14086" width="8.125" customWidth="1"/>
    <col min="14087" max="14087" width="16.625" customWidth="1"/>
    <col min="14088" max="14088" width="15.625" customWidth="1"/>
    <col min="14337" max="14337" width="17.375" customWidth="1"/>
    <col min="14338" max="14338" width="11" customWidth="1"/>
    <col min="14339" max="14339" width="37" customWidth="1"/>
    <col min="14340" max="14340" width="14.125" customWidth="1"/>
    <col min="14341" max="14341" width="7.625" customWidth="1"/>
    <col min="14342" max="14342" width="8.125" customWidth="1"/>
    <col min="14343" max="14343" width="16.625" customWidth="1"/>
    <col min="14344" max="14344" width="15.625" customWidth="1"/>
    <col min="14593" max="14593" width="17.375" customWidth="1"/>
    <col min="14594" max="14594" width="11" customWidth="1"/>
    <col min="14595" max="14595" width="37" customWidth="1"/>
    <col min="14596" max="14596" width="14.125" customWidth="1"/>
    <col min="14597" max="14597" width="7.625" customWidth="1"/>
    <col min="14598" max="14598" width="8.125" customWidth="1"/>
    <col min="14599" max="14599" width="16.625" customWidth="1"/>
    <col min="14600" max="14600" width="15.625" customWidth="1"/>
    <col min="14849" max="14849" width="17.375" customWidth="1"/>
    <col min="14850" max="14850" width="11" customWidth="1"/>
    <col min="14851" max="14851" width="37" customWidth="1"/>
    <col min="14852" max="14852" width="14.125" customWidth="1"/>
    <col min="14853" max="14853" width="7.625" customWidth="1"/>
    <col min="14854" max="14854" width="8.125" customWidth="1"/>
    <col min="14855" max="14855" width="16.625" customWidth="1"/>
    <col min="14856" max="14856" width="15.625" customWidth="1"/>
    <col min="15105" max="15105" width="17.375" customWidth="1"/>
    <col min="15106" max="15106" width="11" customWidth="1"/>
    <col min="15107" max="15107" width="37" customWidth="1"/>
    <col min="15108" max="15108" width="14.125" customWidth="1"/>
    <col min="15109" max="15109" width="7.625" customWidth="1"/>
    <col min="15110" max="15110" width="8.125" customWidth="1"/>
    <col min="15111" max="15111" width="16.625" customWidth="1"/>
    <col min="15112" max="15112" width="15.625" customWidth="1"/>
    <col min="15361" max="15361" width="17.375" customWidth="1"/>
    <col min="15362" max="15362" width="11" customWidth="1"/>
    <col min="15363" max="15363" width="37" customWidth="1"/>
    <col min="15364" max="15364" width="14.125" customWidth="1"/>
    <col min="15365" max="15365" width="7.625" customWidth="1"/>
    <col min="15366" max="15366" width="8.125" customWidth="1"/>
    <col min="15367" max="15367" width="16.625" customWidth="1"/>
    <col min="15368" max="15368" width="15.625" customWidth="1"/>
    <col min="15617" max="15617" width="17.375" customWidth="1"/>
    <col min="15618" max="15618" width="11" customWidth="1"/>
    <col min="15619" max="15619" width="37" customWidth="1"/>
    <col min="15620" max="15620" width="14.125" customWidth="1"/>
    <col min="15621" max="15621" width="7.625" customWidth="1"/>
    <col min="15622" max="15622" width="8.125" customWidth="1"/>
    <col min="15623" max="15623" width="16.625" customWidth="1"/>
    <col min="15624" max="15624" width="15.625" customWidth="1"/>
    <col min="15873" max="15873" width="17.375" customWidth="1"/>
    <col min="15874" max="15874" width="11" customWidth="1"/>
    <col min="15875" max="15875" width="37" customWidth="1"/>
    <col min="15876" max="15876" width="14.125" customWidth="1"/>
    <col min="15877" max="15877" width="7.625" customWidth="1"/>
    <col min="15878" max="15878" width="8.125" customWidth="1"/>
    <col min="15879" max="15879" width="16.625" customWidth="1"/>
    <col min="15880" max="15880" width="15.625" customWidth="1"/>
    <col min="16129" max="16129" width="17.375" customWidth="1"/>
    <col min="16130" max="16130" width="11" customWidth="1"/>
    <col min="16131" max="16131" width="37" customWidth="1"/>
    <col min="16132" max="16132" width="14.125" customWidth="1"/>
    <col min="16133" max="16133" width="7.625" customWidth="1"/>
    <col min="16134" max="16134" width="8.125" customWidth="1"/>
    <col min="16135" max="16135" width="16.625" customWidth="1"/>
    <col min="16136" max="16136" width="15.625" customWidth="1"/>
  </cols>
  <sheetData>
    <row r="1" spans="1:8" ht="22.5" customHeight="1" x14ac:dyDescent="0.2">
      <c r="A1" s="202" t="s">
        <v>29</v>
      </c>
      <c r="B1" s="202"/>
      <c r="C1" s="202"/>
      <c r="D1" s="202"/>
      <c r="E1" s="202"/>
      <c r="F1" s="202"/>
      <c r="G1" s="202"/>
      <c r="H1" s="202"/>
    </row>
    <row r="2" spans="1:8" s="15" customFormat="1" ht="23.25" customHeight="1" x14ac:dyDescent="0.2">
      <c r="A2" s="17" t="s">
        <v>34</v>
      </c>
      <c r="B2" s="16"/>
      <c r="C2" s="16"/>
      <c r="D2" s="16"/>
      <c r="E2" s="16"/>
      <c r="G2" s="16"/>
    </row>
    <row r="3" spans="1:8" ht="27.75" customHeight="1" x14ac:dyDescent="0.15">
      <c r="D3" s="203" t="s">
        <v>22</v>
      </c>
      <c r="E3" s="204"/>
      <c r="F3" s="14"/>
      <c r="G3" s="205"/>
      <c r="H3" s="206"/>
    </row>
    <row r="4" spans="1:8" ht="18" customHeight="1" x14ac:dyDescent="0.15">
      <c r="D4" s="13" t="s">
        <v>21</v>
      </c>
    </row>
    <row r="5" spans="1:8" s="9" customFormat="1" ht="34.5" customHeight="1" x14ac:dyDescent="0.15">
      <c r="A5" s="10" t="s">
        <v>20</v>
      </c>
      <c r="B5" s="12" t="s">
        <v>19</v>
      </c>
      <c r="C5" s="10" t="s">
        <v>18</v>
      </c>
      <c r="D5" s="10" t="s">
        <v>17</v>
      </c>
      <c r="E5" s="2" t="s">
        <v>16</v>
      </c>
      <c r="F5" s="11" t="s">
        <v>15</v>
      </c>
      <c r="G5" s="10" t="s">
        <v>14</v>
      </c>
      <c r="H5" s="10" t="s">
        <v>13</v>
      </c>
    </row>
    <row r="6" spans="1:8" ht="19.149999999999999" customHeight="1" x14ac:dyDescent="0.15">
      <c r="A6" s="207"/>
      <c r="B6" s="8" t="s">
        <v>12</v>
      </c>
      <c r="C6" s="209"/>
      <c r="D6" s="7" t="s">
        <v>11</v>
      </c>
      <c r="E6" s="6" t="s">
        <v>10</v>
      </c>
      <c r="F6" s="210" t="s">
        <v>9</v>
      </c>
      <c r="G6" s="206"/>
      <c r="H6" s="208" t="s">
        <v>8</v>
      </c>
    </row>
    <row r="7" spans="1:8" ht="19.149999999999999" customHeight="1" x14ac:dyDescent="0.15">
      <c r="A7" s="208"/>
      <c r="B7" s="5" t="s">
        <v>7</v>
      </c>
      <c r="C7" s="209"/>
      <c r="D7" s="4" t="s">
        <v>6</v>
      </c>
      <c r="E7" s="3" t="s">
        <v>5</v>
      </c>
      <c r="F7" s="211"/>
      <c r="G7" s="206"/>
      <c r="H7" s="208"/>
    </row>
    <row r="8" spans="1:8" ht="19.149999999999999" customHeight="1" x14ac:dyDescent="0.15">
      <c r="A8" s="207"/>
      <c r="B8" s="8" t="s">
        <v>12</v>
      </c>
      <c r="C8" s="209"/>
      <c r="D8" s="7" t="s">
        <v>11</v>
      </c>
      <c r="E8" s="6" t="s">
        <v>10</v>
      </c>
      <c r="F8" s="210" t="s">
        <v>9</v>
      </c>
      <c r="G8" s="206"/>
      <c r="H8" s="208" t="s">
        <v>8</v>
      </c>
    </row>
    <row r="9" spans="1:8" ht="19.149999999999999" customHeight="1" x14ac:dyDescent="0.15">
      <c r="A9" s="208"/>
      <c r="B9" s="5" t="s">
        <v>7</v>
      </c>
      <c r="C9" s="209"/>
      <c r="D9" s="4" t="s">
        <v>6</v>
      </c>
      <c r="E9" s="3" t="s">
        <v>5</v>
      </c>
      <c r="F9" s="211"/>
      <c r="G9" s="206"/>
      <c r="H9" s="208"/>
    </row>
    <row r="10" spans="1:8" ht="19.149999999999999" customHeight="1" x14ac:dyDescent="0.15">
      <c r="A10" s="207"/>
      <c r="B10" s="8" t="s">
        <v>12</v>
      </c>
      <c r="C10" s="209"/>
      <c r="D10" s="7" t="s">
        <v>11</v>
      </c>
      <c r="E10" s="6" t="s">
        <v>10</v>
      </c>
      <c r="F10" s="210" t="s">
        <v>9</v>
      </c>
      <c r="G10" s="206"/>
      <c r="H10" s="208" t="s">
        <v>8</v>
      </c>
    </row>
    <row r="11" spans="1:8" ht="19.149999999999999" customHeight="1" x14ac:dyDescent="0.15">
      <c r="A11" s="208"/>
      <c r="B11" s="5" t="s">
        <v>7</v>
      </c>
      <c r="C11" s="209"/>
      <c r="D11" s="4" t="s">
        <v>6</v>
      </c>
      <c r="E11" s="3" t="s">
        <v>5</v>
      </c>
      <c r="F11" s="211"/>
      <c r="G11" s="206"/>
      <c r="H11" s="208"/>
    </row>
    <row r="12" spans="1:8" ht="19.149999999999999" customHeight="1" x14ac:dyDescent="0.15">
      <c r="A12" s="207"/>
      <c r="B12" s="8" t="s">
        <v>12</v>
      </c>
      <c r="C12" s="209"/>
      <c r="D12" s="7" t="s">
        <v>11</v>
      </c>
      <c r="E12" s="6" t="s">
        <v>10</v>
      </c>
      <c r="F12" s="210" t="s">
        <v>9</v>
      </c>
      <c r="G12" s="206"/>
      <c r="H12" s="208" t="s">
        <v>8</v>
      </c>
    </row>
    <row r="13" spans="1:8" ht="19.149999999999999" customHeight="1" x14ac:dyDescent="0.15">
      <c r="A13" s="208"/>
      <c r="B13" s="5" t="s">
        <v>7</v>
      </c>
      <c r="C13" s="209"/>
      <c r="D13" s="4" t="s">
        <v>6</v>
      </c>
      <c r="E13" s="3" t="s">
        <v>5</v>
      </c>
      <c r="F13" s="211"/>
      <c r="G13" s="206"/>
      <c r="H13" s="208"/>
    </row>
    <row r="14" spans="1:8" ht="19.149999999999999" customHeight="1" x14ac:dyDescent="0.15">
      <c r="A14" s="207"/>
      <c r="B14" s="8" t="s">
        <v>12</v>
      </c>
      <c r="C14" s="209"/>
      <c r="D14" s="7" t="s">
        <v>11</v>
      </c>
      <c r="E14" s="6" t="s">
        <v>10</v>
      </c>
      <c r="F14" s="210" t="s">
        <v>9</v>
      </c>
      <c r="G14" s="206"/>
      <c r="H14" s="208" t="s">
        <v>8</v>
      </c>
    </row>
    <row r="15" spans="1:8" ht="19.149999999999999" customHeight="1" x14ac:dyDescent="0.15">
      <c r="A15" s="208"/>
      <c r="B15" s="5" t="s">
        <v>7</v>
      </c>
      <c r="C15" s="209"/>
      <c r="D15" s="4" t="s">
        <v>6</v>
      </c>
      <c r="E15" s="3" t="s">
        <v>5</v>
      </c>
      <c r="F15" s="211"/>
      <c r="G15" s="206"/>
      <c r="H15" s="208"/>
    </row>
    <row r="16" spans="1:8" ht="19.149999999999999" customHeight="1" x14ac:dyDescent="0.15">
      <c r="A16" s="207"/>
      <c r="B16" s="8" t="s">
        <v>12</v>
      </c>
      <c r="C16" s="209"/>
      <c r="D16" s="7" t="s">
        <v>11</v>
      </c>
      <c r="E16" s="6" t="s">
        <v>10</v>
      </c>
      <c r="F16" s="210" t="s">
        <v>9</v>
      </c>
      <c r="G16" s="206"/>
      <c r="H16" s="208" t="s">
        <v>8</v>
      </c>
    </row>
    <row r="17" spans="1:8" ht="19.149999999999999" customHeight="1" x14ac:dyDescent="0.15">
      <c r="A17" s="208"/>
      <c r="B17" s="5" t="s">
        <v>7</v>
      </c>
      <c r="C17" s="209"/>
      <c r="D17" s="4" t="s">
        <v>6</v>
      </c>
      <c r="E17" s="3" t="s">
        <v>5</v>
      </c>
      <c r="F17" s="211"/>
      <c r="G17" s="206"/>
      <c r="H17" s="208"/>
    </row>
    <row r="18" spans="1:8" ht="19.149999999999999" customHeight="1" x14ac:dyDescent="0.15">
      <c r="A18" s="207"/>
      <c r="B18" s="8" t="s">
        <v>12</v>
      </c>
      <c r="C18" s="209"/>
      <c r="D18" s="7" t="s">
        <v>11</v>
      </c>
      <c r="E18" s="6" t="s">
        <v>10</v>
      </c>
      <c r="F18" s="210" t="s">
        <v>9</v>
      </c>
      <c r="G18" s="206"/>
      <c r="H18" s="208" t="s">
        <v>8</v>
      </c>
    </row>
    <row r="19" spans="1:8" ht="19.149999999999999" customHeight="1" x14ac:dyDescent="0.15">
      <c r="A19" s="208"/>
      <c r="B19" s="5" t="s">
        <v>7</v>
      </c>
      <c r="C19" s="209"/>
      <c r="D19" s="4" t="s">
        <v>6</v>
      </c>
      <c r="E19" s="3" t="s">
        <v>5</v>
      </c>
      <c r="F19" s="211"/>
      <c r="G19" s="206"/>
      <c r="H19" s="208"/>
    </row>
    <row r="20" spans="1:8" ht="19.149999999999999" customHeight="1" x14ac:dyDescent="0.15">
      <c r="A20" s="207"/>
      <c r="B20" s="8" t="s">
        <v>12</v>
      </c>
      <c r="C20" s="209"/>
      <c r="D20" s="7" t="s">
        <v>11</v>
      </c>
      <c r="E20" s="6" t="s">
        <v>10</v>
      </c>
      <c r="F20" s="210" t="s">
        <v>9</v>
      </c>
      <c r="G20" s="206"/>
      <c r="H20" s="208" t="s">
        <v>8</v>
      </c>
    </row>
    <row r="21" spans="1:8" ht="19.149999999999999" customHeight="1" x14ac:dyDescent="0.15">
      <c r="A21" s="208"/>
      <c r="B21" s="5" t="s">
        <v>7</v>
      </c>
      <c r="C21" s="209"/>
      <c r="D21" s="4" t="s">
        <v>6</v>
      </c>
      <c r="E21" s="3" t="s">
        <v>5</v>
      </c>
      <c r="F21" s="211"/>
      <c r="G21" s="206"/>
      <c r="H21" s="208"/>
    </row>
    <row r="22" spans="1:8" ht="13.5" x14ac:dyDescent="0.15"/>
    <row r="23" spans="1:8" ht="16.899999999999999" customHeight="1" x14ac:dyDescent="0.15">
      <c r="B23" s="18"/>
      <c r="C23" s="18" t="s">
        <v>35</v>
      </c>
      <c r="D23" s="18"/>
      <c r="E23" s="18"/>
      <c r="F23" s="18"/>
      <c r="G23" s="18"/>
    </row>
    <row r="24" spans="1:8" ht="16.899999999999999" customHeight="1" x14ac:dyDescent="0.15">
      <c r="C24" t="s">
        <v>28</v>
      </c>
    </row>
    <row r="25" spans="1:8" ht="16.899999999999999" customHeight="1" x14ac:dyDescent="0.15">
      <c r="C25" t="s">
        <v>27</v>
      </c>
    </row>
    <row r="26" spans="1:8" ht="13.5" x14ac:dyDescent="0.15"/>
    <row r="27" spans="1:8" ht="13.5" x14ac:dyDescent="0.15">
      <c r="C27" s="199" t="s">
        <v>26</v>
      </c>
      <c r="D27" s="199"/>
      <c r="E27" s="199"/>
      <c r="F27" s="199"/>
      <c r="G27" s="199"/>
    </row>
    <row r="28" spans="1:8" ht="13.5" x14ac:dyDescent="0.15">
      <c r="C28" s="200"/>
      <c r="D28" s="200"/>
      <c r="E28" s="200"/>
      <c r="F28" s="200"/>
      <c r="G28" s="200"/>
    </row>
    <row r="29" spans="1:8" ht="13.5" x14ac:dyDescent="0.15">
      <c r="C29" s="201" t="s">
        <v>25</v>
      </c>
      <c r="D29" s="201"/>
      <c r="E29" s="201"/>
      <c r="F29" s="201"/>
      <c r="G29" s="201"/>
    </row>
    <row r="30" spans="1:8" ht="13.5" x14ac:dyDescent="0.15">
      <c r="C30" s="200"/>
      <c r="D30" s="200"/>
      <c r="E30" s="200"/>
      <c r="F30" s="200"/>
      <c r="G30" s="200"/>
    </row>
    <row r="31" spans="1:8" ht="13.5" x14ac:dyDescent="0.15">
      <c r="C31" s="201" t="s">
        <v>24</v>
      </c>
      <c r="D31" s="201"/>
      <c r="E31" s="201"/>
      <c r="F31" s="201"/>
      <c r="G31" s="201"/>
    </row>
    <row r="32" spans="1:8" ht="13.5" x14ac:dyDescent="0.15">
      <c r="C32" s="200"/>
      <c r="D32" s="200"/>
      <c r="E32" s="200"/>
      <c r="F32" s="200"/>
      <c r="G32" s="200"/>
    </row>
    <row r="33" spans="3:7" ht="13.5" x14ac:dyDescent="0.15">
      <c r="C33" s="201" t="s">
        <v>23</v>
      </c>
      <c r="D33" s="201"/>
      <c r="E33" s="201"/>
      <c r="F33" s="201"/>
      <c r="G33" s="201"/>
    </row>
    <row r="34" spans="3:7" ht="13.5" x14ac:dyDescent="0.15">
      <c r="C34" s="200"/>
      <c r="D34" s="200"/>
      <c r="E34" s="200"/>
      <c r="F34" s="200"/>
      <c r="G34" s="200"/>
    </row>
  </sheetData>
  <mergeCells count="47">
    <mergeCell ref="A20:A21"/>
    <mergeCell ref="C20:C21"/>
    <mergeCell ref="F20:F21"/>
    <mergeCell ref="G20:G21"/>
    <mergeCell ref="H20:H21"/>
    <mergeCell ref="A18:A19"/>
    <mergeCell ref="C18:C19"/>
    <mergeCell ref="F18:F19"/>
    <mergeCell ref="G18:G19"/>
    <mergeCell ref="H18:H19"/>
    <mergeCell ref="A16:A17"/>
    <mergeCell ref="C16:C17"/>
    <mergeCell ref="F16:F17"/>
    <mergeCell ref="G16:G17"/>
    <mergeCell ref="H16:H17"/>
    <mergeCell ref="A14:A15"/>
    <mergeCell ref="C14:C15"/>
    <mergeCell ref="F14:F15"/>
    <mergeCell ref="G14:G15"/>
    <mergeCell ref="H14:H15"/>
    <mergeCell ref="A12:A13"/>
    <mergeCell ref="C12:C13"/>
    <mergeCell ref="F12:F13"/>
    <mergeCell ref="G12:G13"/>
    <mergeCell ref="H12:H13"/>
    <mergeCell ref="H8:H9"/>
    <mergeCell ref="A10:A11"/>
    <mergeCell ref="C10:C11"/>
    <mergeCell ref="F10:F11"/>
    <mergeCell ref="G10:G11"/>
    <mergeCell ref="H10:H11"/>
    <mergeCell ref="C27:G28"/>
    <mergeCell ref="C29:G30"/>
    <mergeCell ref="C31:G32"/>
    <mergeCell ref="C33:G34"/>
    <mergeCell ref="A1:H1"/>
    <mergeCell ref="D3:E3"/>
    <mergeCell ref="G3:H3"/>
    <mergeCell ref="A6:A7"/>
    <mergeCell ref="C6:C7"/>
    <mergeCell ref="F6:F7"/>
    <mergeCell ref="G6:G7"/>
    <mergeCell ref="H6:H7"/>
    <mergeCell ref="A8:A9"/>
    <mergeCell ref="C8:C9"/>
    <mergeCell ref="F8:F9"/>
    <mergeCell ref="G8:G9"/>
  </mergeCells>
  <phoneticPr fontId="3"/>
  <pageMargins left="0.72" right="0.39370078740157483" top="0.28000000000000003" bottom="0.28000000000000003" header="0.24" footer="0.26"/>
  <pageSetup paperSize="9" scale="98" orientation="landscape" verticalDpi="300" r:id="rId1"/>
  <headerFooter alignWithMargins="0">
    <oddHeader xml:space="preserve">&amp;C
&amp;"ＭＳ Ｐゴシック,太字 斜体"&amp;14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1E43E-65AB-45EA-BA03-447B192A8209}">
  <sheetPr>
    <tabColor rgb="FFFFFF00"/>
    <pageSetUpPr fitToPage="1"/>
  </sheetPr>
  <dimension ref="A1:I33"/>
  <sheetViews>
    <sheetView tabSelected="1" zoomScale="70" zoomScaleNormal="70" workbookViewId="0">
      <selection activeCell="B3" sqref="B3:I3"/>
    </sheetView>
  </sheetViews>
  <sheetFormatPr defaultRowHeight="13.5" x14ac:dyDescent="0.15"/>
  <cols>
    <col min="1" max="1" width="32.25" customWidth="1"/>
    <col min="2" max="2" width="18.875" customWidth="1"/>
    <col min="3" max="3" width="26.25" customWidth="1"/>
    <col min="4" max="4" width="16.375" customWidth="1"/>
    <col min="5" max="5" width="26.875" customWidth="1"/>
    <col min="6" max="6" width="15.5" customWidth="1"/>
    <col min="7" max="7" width="18" customWidth="1"/>
    <col min="8" max="8" width="25.625" customWidth="1"/>
    <col min="9" max="9" width="22.5" customWidth="1"/>
  </cols>
  <sheetData>
    <row r="1" spans="1:9" ht="96.6" customHeight="1" x14ac:dyDescent="0.85">
      <c r="A1" s="119" t="s">
        <v>249</v>
      </c>
      <c r="B1" s="156" t="str">
        <f>都馬連編集用!C1</f>
        <v>第51回東京都馬術大会</v>
      </c>
      <c r="C1" s="156"/>
      <c r="D1" s="156"/>
      <c r="E1" s="156"/>
      <c r="F1" s="156"/>
      <c r="G1" s="156"/>
      <c r="H1" s="85" t="s">
        <v>93</v>
      </c>
      <c r="I1" s="101"/>
    </row>
    <row r="2" spans="1:9" ht="49.9" customHeight="1" x14ac:dyDescent="0.15">
      <c r="A2" s="40" t="s">
        <v>81</v>
      </c>
      <c r="B2" s="160"/>
      <c r="C2" s="160"/>
      <c r="D2" s="160"/>
      <c r="E2" s="160"/>
      <c r="F2" s="160"/>
      <c r="G2" s="160"/>
      <c r="H2" s="160"/>
      <c r="I2" s="160"/>
    </row>
    <row r="3" spans="1:9" ht="92.45" customHeight="1" x14ac:dyDescent="0.15">
      <c r="A3" s="40" t="s">
        <v>82</v>
      </c>
      <c r="B3" s="161" t="s">
        <v>258</v>
      </c>
      <c r="C3" s="161"/>
      <c r="D3" s="161"/>
      <c r="E3" s="161"/>
      <c r="F3" s="161"/>
      <c r="G3" s="161"/>
      <c r="H3" s="161"/>
      <c r="I3" s="161"/>
    </row>
    <row r="4" spans="1:9" ht="49.9" customHeight="1" x14ac:dyDescent="0.55000000000000004">
      <c r="A4" s="40" t="s">
        <v>83</v>
      </c>
      <c r="B4" s="161"/>
      <c r="C4" s="161"/>
      <c r="D4" s="161"/>
      <c r="E4" s="161"/>
      <c r="F4" s="23" t="s">
        <v>84</v>
      </c>
      <c r="G4" s="161"/>
      <c r="H4" s="161"/>
      <c r="I4" s="161"/>
    </row>
    <row r="5" spans="1:9" ht="49.9" customHeight="1" x14ac:dyDescent="0.5">
      <c r="A5" s="40" t="s">
        <v>85</v>
      </c>
      <c r="B5" s="161"/>
      <c r="C5" s="161"/>
      <c r="D5" s="161"/>
      <c r="E5" s="161"/>
      <c r="F5" s="125" t="s">
        <v>86</v>
      </c>
      <c r="G5" s="161"/>
      <c r="H5" s="161"/>
      <c r="I5" s="161"/>
    </row>
    <row r="6" spans="1:9" s="19" customFormat="1" ht="24.75" x14ac:dyDescent="0.55000000000000004">
      <c r="A6" s="25"/>
      <c r="B6" s="26"/>
      <c r="C6" s="26"/>
      <c r="D6" s="26"/>
      <c r="E6" s="26"/>
      <c r="F6" s="27"/>
      <c r="G6" s="26"/>
      <c r="H6" s="26"/>
      <c r="I6" s="26"/>
    </row>
    <row r="7" spans="1:9" ht="24.75" x14ac:dyDescent="0.55000000000000004">
      <c r="A7" s="21" t="s">
        <v>74</v>
      </c>
      <c r="B7" s="24" t="s">
        <v>92</v>
      </c>
      <c r="C7" s="21"/>
      <c r="D7" s="21"/>
      <c r="E7" s="21"/>
      <c r="F7" s="21"/>
      <c r="G7" s="21"/>
      <c r="H7" s="21"/>
    </row>
    <row r="8" spans="1:9" ht="49.9" customHeight="1" x14ac:dyDescent="0.15">
      <c r="A8" s="44" t="s">
        <v>70</v>
      </c>
      <c r="B8" s="45"/>
      <c r="C8" s="36"/>
      <c r="D8" s="36"/>
      <c r="E8" s="36"/>
      <c r="F8" s="36"/>
      <c r="G8" s="36"/>
      <c r="H8" s="36"/>
      <c r="I8" s="1"/>
    </row>
    <row r="9" spans="1:9" ht="64.150000000000006" customHeight="1" x14ac:dyDescent="0.15">
      <c r="A9" s="44" t="s">
        <v>66</v>
      </c>
      <c r="B9" s="38" t="s">
        <v>73</v>
      </c>
      <c r="C9" s="46"/>
      <c r="D9" s="30" t="s">
        <v>67</v>
      </c>
      <c r="E9" s="114"/>
      <c r="F9" s="30" t="s">
        <v>68</v>
      </c>
      <c r="G9" s="45"/>
      <c r="H9" s="30" t="s">
        <v>69</v>
      </c>
      <c r="I9" s="47"/>
    </row>
    <row r="10" spans="1:9" ht="67.150000000000006" customHeight="1" x14ac:dyDescent="0.15">
      <c r="A10" s="44" t="s">
        <v>71</v>
      </c>
      <c r="B10" s="38" t="s">
        <v>73</v>
      </c>
      <c r="C10" s="46"/>
      <c r="D10" s="30" t="s">
        <v>67</v>
      </c>
      <c r="E10" s="114"/>
      <c r="F10" s="30" t="s">
        <v>68</v>
      </c>
      <c r="G10" s="45"/>
      <c r="H10" s="30" t="s">
        <v>69</v>
      </c>
      <c r="I10" s="47"/>
    </row>
    <row r="11" spans="1:9" ht="68.45" customHeight="1" x14ac:dyDescent="0.15">
      <c r="A11" s="44" t="s">
        <v>72</v>
      </c>
      <c r="B11" s="38" t="s">
        <v>73</v>
      </c>
      <c r="C11" s="46"/>
      <c r="D11" s="30" t="s">
        <v>67</v>
      </c>
      <c r="E11" s="114"/>
      <c r="F11" s="30" t="s">
        <v>68</v>
      </c>
      <c r="G11" s="45"/>
      <c r="H11" s="30" t="s">
        <v>69</v>
      </c>
      <c r="I11" s="47"/>
    </row>
    <row r="12" spans="1:9" s="19" customFormat="1" ht="24.75" x14ac:dyDescent="0.55000000000000004">
      <c r="A12" s="28"/>
      <c r="B12" s="25"/>
      <c r="C12" s="29"/>
      <c r="D12" s="25"/>
      <c r="E12" s="29"/>
      <c r="F12" s="25"/>
      <c r="G12" s="28"/>
      <c r="H12" s="25"/>
    </row>
    <row r="13" spans="1:9" ht="24.75" x14ac:dyDescent="0.55000000000000004">
      <c r="A13" s="21" t="s">
        <v>76</v>
      </c>
      <c r="B13" s="22"/>
      <c r="C13" s="21" t="s">
        <v>252</v>
      </c>
      <c r="D13" s="22"/>
      <c r="E13" s="21"/>
      <c r="F13" s="22"/>
      <c r="G13" s="21"/>
      <c r="H13" s="22"/>
    </row>
    <row r="14" spans="1:9" ht="49.9" customHeight="1" x14ac:dyDescent="0.15">
      <c r="A14" s="44" t="s">
        <v>75</v>
      </c>
      <c r="B14" s="30" t="s">
        <v>77</v>
      </c>
      <c r="C14" s="45"/>
      <c r="D14" s="30" t="s">
        <v>79</v>
      </c>
      <c r="E14" s="115"/>
      <c r="F14" s="30" t="s">
        <v>78</v>
      </c>
      <c r="G14" s="45"/>
      <c r="H14" s="30" t="s">
        <v>80</v>
      </c>
      <c r="I14" s="116"/>
    </row>
    <row r="15" spans="1:9" ht="49.9" hidden="1" customHeight="1" x14ac:dyDescent="0.15">
      <c r="A15" s="44" t="s">
        <v>87</v>
      </c>
      <c r="B15" s="30" t="s">
        <v>77</v>
      </c>
      <c r="C15" s="45"/>
      <c r="D15" s="30" t="s">
        <v>79</v>
      </c>
      <c r="E15" s="115"/>
      <c r="F15" s="30" t="s">
        <v>78</v>
      </c>
      <c r="G15" s="45"/>
      <c r="H15" s="30" t="s">
        <v>80</v>
      </c>
      <c r="I15" s="116"/>
    </row>
    <row r="16" spans="1:9" ht="49.9" hidden="1" customHeight="1" x14ac:dyDescent="0.15">
      <c r="A16" s="44" t="s">
        <v>88</v>
      </c>
      <c r="B16" s="30" t="s">
        <v>77</v>
      </c>
      <c r="C16" s="45"/>
      <c r="D16" s="30" t="s">
        <v>79</v>
      </c>
      <c r="E16" s="115"/>
      <c r="F16" s="30" t="s">
        <v>78</v>
      </c>
      <c r="G16" s="45"/>
      <c r="H16" s="30" t="s">
        <v>80</v>
      </c>
      <c r="I16" s="116"/>
    </row>
    <row r="17" spans="1:9" ht="49.9" hidden="1" customHeight="1" x14ac:dyDescent="0.15">
      <c r="A17" s="44" t="s">
        <v>89</v>
      </c>
      <c r="B17" s="30" t="s">
        <v>77</v>
      </c>
      <c r="C17" s="45"/>
      <c r="D17" s="30" t="s">
        <v>79</v>
      </c>
      <c r="E17" s="115"/>
      <c r="F17" s="30" t="s">
        <v>78</v>
      </c>
      <c r="G17" s="45"/>
      <c r="H17" s="30" t="s">
        <v>80</v>
      </c>
      <c r="I17" s="116"/>
    </row>
    <row r="18" spans="1:9" ht="49.9" hidden="1" customHeight="1" x14ac:dyDescent="0.15">
      <c r="A18" s="44" t="s">
        <v>90</v>
      </c>
      <c r="B18" s="30" t="s">
        <v>77</v>
      </c>
      <c r="C18" s="45"/>
      <c r="D18" s="30" t="s">
        <v>79</v>
      </c>
      <c r="E18" s="115"/>
      <c r="F18" s="30" t="s">
        <v>78</v>
      </c>
      <c r="G18" s="45"/>
      <c r="H18" s="30" t="s">
        <v>80</v>
      </c>
      <c r="I18" s="116"/>
    </row>
    <row r="19" spans="1:9" ht="49.9" hidden="1" customHeight="1" x14ac:dyDescent="0.15">
      <c r="A19" s="44" t="s">
        <v>91</v>
      </c>
      <c r="B19" s="30" t="s">
        <v>77</v>
      </c>
      <c r="C19" s="45"/>
      <c r="D19" s="30" t="s">
        <v>79</v>
      </c>
      <c r="E19" s="115"/>
      <c r="F19" s="30" t="s">
        <v>78</v>
      </c>
      <c r="G19" s="45"/>
      <c r="H19" s="30" t="s">
        <v>80</v>
      </c>
      <c r="I19" s="116"/>
    </row>
    <row r="20" spans="1:9" ht="24.75" x14ac:dyDescent="0.55000000000000004">
      <c r="A20" s="21"/>
      <c r="B20" s="21"/>
      <c r="C20" s="21"/>
      <c r="D20" s="21"/>
      <c r="E20" s="21"/>
      <c r="F20" s="21"/>
      <c r="G20" s="21"/>
      <c r="H20" s="21"/>
    </row>
    <row r="21" spans="1:9" ht="24.75" x14ac:dyDescent="0.55000000000000004">
      <c r="A21" s="21" t="s">
        <v>94</v>
      </c>
      <c r="B21" s="21" t="s">
        <v>107</v>
      </c>
      <c r="C21" s="21"/>
      <c r="D21" s="21"/>
      <c r="E21" s="21"/>
      <c r="F21" s="21"/>
      <c r="G21" s="21"/>
      <c r="H21" s="21"/>
    </row>
    <row r="22" spans="1:9" ht="87" customHeight="1" x14ac:dyDescent="0.15">
      <c r="A22" s="41" t="s">
        <v>95</v>
      </c>
      <c r="B22" s="111" t="s">
        <v>253</v>
      </c>
      <c r="C22" s="87">
        <f>IFERROR(SUM('申込書3-1'!V1:X1,'申込書3-2'!V1:X1,'申込書3-3'!V1:X1,'申込書3-4'!V1:X1,'申込書3-5'!V1:X1),"")</f>
        <v>0</v>
      </c>
      <c r="D22" s="157" t="s">
        <v>195</v>
      </c>
      <c r="E22" s="157"/>
      <c r="F22" s="31"/>
      <c r="G22" s="30" t="s">
        <v>99</v>
      </c>
      <c r="H22" s="159" t="str">
        <f>IF(IFERROR(SUM(C22,F22),"")=0,"",(IFERROR(SUM(C22,F22),"")))</f>
        <v/>
      </c>
      <c r="I22" s="159"/>
    </row>
    <row r="23" spans="1:9" ht="71.45" customHeight="1" x14ac:dyDescent="0.15">
      <c r="A23" s="41" t="s">
        <v>106</v>
      </c>
      <c r="B23" s="112" t="s">
        <v>254</v>
      </c>
      <c r="C23" s="107">
        <f>COUNTA(申込書2!F5:F39)</f>
        <v>0</v>
      </c>
      <c r="D23" s="154" t="s">
        <v>117</v>
      </c>
      <c r="E23" s="155"/>
      <c r="F23" s="106"/>
      <c r="G23" s="30" t="s">
        <v>99</v>
      </c>
      <c r="H23" s="159" t="str">
        <f>IF(IFERROR((C23+F23)*都馬連編集用!C7,"")=0,"",(IFERROR((C23+F23)*都馬連編集用!C7,"")))</f>
        <v/>
      </c>
      <c r="I23" s="159"/>
    </row>
    <row r="24" spans="1:9" ht="59.45" customHeight="1" x14ac:dyDescent="0.15">
      <c r="A24" s="42" t="s">
        <v>246</v>
      </c>
      <c r="B24" s="120" t="s">
        <v>255</v>
      </c>
      <c r="C24" s="158"/>
      <c r="D24" s="158"/>
      <c r="E24" s="158"/>
      <c r="F24" s="158"/>
      <c r="G24" s="30" t="s">
        <v>99</v>
      </c>
      <c r="H24" s="159" t="str">
        <f>IF(IFERROR(C24*都馬連編集用!C9,"")=0,"",(IFERROR(C24*都馬連編集用!C9,"")))</f>
        <v/>
      </c>
      <c r="I24" s="159"/>
    </row>
    <row r="25" spans="1:9" ht="49.9" customHeight="1" x14ac:dyDescent="0.8">
      <c r="A25" s="43" t="s">
        <v>99</v>
      </c>
      <c r="B25" s="152" t="str">
        <f>IF(IFERROR(SUM(H22:I24),"")=0,"",(IFERROR(SUM(H22:I24),"")))</f>
        <v/>
      </c>
      <c r="C25" s="153"/>
      <c r="D25" s="153"/>
      <c r="E25" s="153"/>
      <c r="F25" s="153"/>
      <c r="G25" s="153"/>
      <c r="H25" s="153"/>
      <c r="I25" s="153"/>
    </row>
    <row r="27" spans="1:9" ht="49.9" customHeight="1" x14ac:dyDescent="0.65">
      <c r="A27" s="32" t="s">
        <v>0</v>
      </c>
      <c r="B27" s="33"/>
      <c r="C27" s="33"/>
      <c r="D27" s="33"/>
      <c r="E27" s="34"/>
      <c r="F27" s="39" t="s">
        <v>108</v>
      </c>
    </row>
    <row r="28" spans="1:9" ht="49.9" customHeight="1" x14ac:dyDescent="0.15">
      <c r="A28" s="34" t="s">
        <v>4</v>
      </c>
      <c r="B28" s="33"/>
      <c r="C28" s="33"/>
      <c r="D28" s="33"/>
      <c r="E28" s="34"/>
      <c r="F28" s="141"/>
      <c r="G28" s="142"/>
      <c r="H28" s="142"/>
      <c r="I28" s="143"/>
    </row>
    <row r="29" spans="1:9" ht="49.9" customHeight="1" x14ac:dyDescent="0.15">
      <c r="A29" s="34" t="s">
        <v>1</v>
      </c>
      <c r="B29" s="33"/>
      <c r="C29" s="33"/>
      <c r="D29" s="33"/>
      <c r="E29" s="34"/>
      <c r="F29" s="144"/>
      <c r="G29" s="145"/>
      <c r="H29" s="145"/>
      <c r="I29" s="146"/>
    </row>
    <row r="30" spans="1:9" ht="49.9" customHeight="1" x14ac:dyDescent="0.15">
      <c r="A30" s="34" t="s">
        <v>256</v>
      </c>
      <c r="B30" s="33"/>
      <c r="C30" s="33"/>
      <c r="D30" s="33"/>
      <c r="E30" s="34"/>
      <c r="F30" s="144"/>
      <c r="G30" s="145"/>
      <c r="H30" s="145"/>
      <c r="I30" s="146"/>
    </row>
    <row r="31" spans="1:9" ht="79.150000000000006" hidden="1" customHeight="1" x14ac:dyDescent="0.15">
      <c r="A31" s="34" t="s">
        <v>2</v>
      </c>
      <c r="F31" s="144"/>
      <c r="G31" s="145"/>
      <c r="H31" s="145"/>
      <c r="I31" s="146"/>
    </row>
    <row r="32" spans="1:9" ht="21" customHeight="1" x14ac:dyDescent="0.15">
      <c r="F32" s="147"/>
      <c r="G32" s="148"/>
      <c r="H32" s="148"/>
      <c r="I32" s="149"/>
    </row>
    <row r="33" spans="1:9" ht="49.9" customHeight="1" x14ac:dyDescent="0.15">
      <c r="A33" s="37" t="s">
        <v>109</v>
      </c>
      <c r="B33" s="150" t="s">
        <v>247</v>
      </c>
      <c r="C33" s="151"/>
      <c r="D33" s="151"/>
      <c r="E33" s="151"/>
      <c r="F33" s="151"/>
      <c r="G33" s="151"/>
      <c r="H33" s="151"/>
      <c r="I33" s="151"/>
    </row>
  </sheetData>
  <mergeCells count="16">
    <mergeCell ref="F28:I32"/>
    <mergeCell ref="B33:I33"/>
    <mergeCell ref="B25:I25"/>
    <mergeCell ref="D23:E23"/>
    <mergeCell ref="B1:G1"/>
    <mergeCell ref="D22:E22"/>
    <mergeCell ref="C24:F24"/>
    <mergeCell ref="H22:I22"/>
    <mergeCell ref="H23:I23"/>
    <mergeCell ref="H24:I24"/>
    <mergeCell ref="B2:I2"/>
    <mergeCell ref="B3:I3"/>
    <mergeCell ref="B4:E4"/>
    <mergeCell ref="G4:I4"/>
    <mergeCell ref="B5:E5"/>
    <mergeCell ref="G5:I5"/>
  </mergeCells>
  <phoneticPr fontId="3"/>
  <dataValidations count="2">
    <dataValidation type="list" allowBlank="1" showInputMessage="1" showErrorMessage="1" sqref="G9:G12" xr:uid="{72ADAE14-9F6D-4405-9F9C-DFC87A35BFBA}">
      <formula1>"中型,大型,その他(中型未満)"</formula1>
    </dataValidation>
    <dataValidation type="list" allowBlank="1" showInputMessage="1" showErrorMessage="1" sqref="I9" xr:uid="{3CBC901A-7EF2-48F8-BB74-E869741DE686}">
      <formula1>"有,無"</formula1>
    </dataValidation>
  </dataValidations>
  <hyperlinks>
    <hyperlink ref="B33" r:id="rId1" xr:uid="{3DACD177-9C35-47F8-89A4-F34D9E55FDCB}"/>
  </hyperlinks>
  <pageMargins left="0.4" right="0.47" top="0.62" bottom="0.75" header="0.3" footer="0.3"/>
  <pageSetup scale="4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0B1CC-2FEC-4B3E-9E18-2F2E5980F407}">
  <sheetPr>
    <tabColor rgb="FFFFFF00"/>
    <pageSetUpPr fitToPage="1"/>
  </sheetPr>
  <dimension ref="A1:H39"/>
  <sheetViews>
    <sheetView zoomScale="55" zoomScaleNormal="55" workbookViewId="0">
      <selection activeCell="B3" sqref="B3:I3"/>
    </sheetView>
  </sheetViews>
  <sheetFormatPr defaultRowHeight="13.5" x14ac:dyDescent="0.15"/>
  <cols>
    <col min="1" max="1" width="5.5" customWidth="1"/>
    <col min="2" max="4" width="40.75" customWidth="1"/>
    <col min="5" max="5" width="5.5" customWidth="1"/>
    <col min="6" max="8" width="40.75" customWidth="1"/>
  </cols>
  <sheetData>
    <row r="1" spans="1:8" ht="67.150000000000006" customHeight="1" x14ac:dyDescent="0.85">
      <c r="B1" s="121" t="s">
        <v>242</v>
      </c>
      <c r="C1" s="156" t="str">
        <f>都馬連編集用!C1</f>
        <v>第51回東京都馬術大会</v>
      </c>
      <c r="D1" s="156"/>
      <c r="E1" s="156"/>
      <c r="F1" s="156"/>
      <c r="G1" s="85" t="s">
        <v>110</v>
      </c>
      <c r="H1" s="102"/>
    </row>
    <row r="2" spans="1:8" ht="49.9" customHeight="1" x14ac:dyDescent="0.15">
      <c r="B2" s="40" t="s">
        <v>81</v>
      </c>
      <c r="C2" s="162" t="str">
        <f>IF(申込書1!B2=0,"",申込書1!B2)</f>
        <v/>
      </c>
      <c r="D2" s="163"/>
      <c r="E2" s="163"/>
      <c r="F2" s="163"/>
      <c r="G2" s="163"/>
      <c r="H2" s="164"/>
    </row>
    <row r="3" spans="1:8" ht="42" customHeight="1" x14ac:dyDescent="0.55000000000000004">
      <c r="B3" s="48" t="s">
        <v>111</v>
      </c>
      <c r="C3" s="21" t="s">
        <v>131</v>
      </c>
      <c r="D3" s="49"/>
      <c r="F3" s="48" t="s">
        <v>114</v>
      </c>
      <c r="G3" s="21" t="s">
        <v>132</v>
      </c>
      <c r="H3" s="49"/>
    </row>
    <row r="4" spans="1:8" ht="49.9" customHeight="1" x14ac:dyDescent="0.15">
      <c r="B4" s="50" t="s">
        <v>112</v>
      </c>
      <c r="C4" s="50" t="s">
        <v>116</v>
      </c>
      <c r="D4" s="113" t="s">
        <v>248</v>
      </c>
      <c r="F4" s="50" t="s">
        <v>115</v>
      </c>
      <c r="G4" s="50" t="s">
        <v>116</v>
      </c>
      <c r="H4" s="113" t="s">
        <v>248</v>
      </c>
    </row>
    <row r="5" spans="1:8" s="1" customFormat="1" ht="49.9" customHeight="1" x14ac:dyDescent="0.15">
      <c r="A5" s="126">
        <v>1</v>
      </c>
      <c r="B5" s="127"/>
      <c r="C5" s="127"/>
      <c r="D5" s="127"/>
      <c r="E5" s="126">
        <v>1</v>
      </c>
      <c r="F5" s="127"/>
      <c r="G5" s="127"/>
      <c r="H5" s="127"/>
    </row>
    <row r="6" spans="1:8" s="1" customFormat="1" ht="49.9" customHeight="1" x14ac:dyDescent="0.15">
      <c r="A6" s="126">
        <v>2</v>
      </c>
      <c r="B6" s="127"/>
      <c r="C6" s="127"/>
      <c r="D6" s="127"/>
      <c r="E6" s="126">
        <v>2</v>
      </c>
      <c r="F6" s="127"/>
      <c r="G6" s="127"/>
      <c r="H6" s="127"/>
    </row>
    <row r="7" spans="1:8" s="1" customFormat="1" ht="49.9" customHeight="1" x14ac:dyDescent="0.15">
      <c r="A7" s="126">
        <v>3</v>
      </c>
      <c r="B7" s="127"/>
      <c r="C7" s="127"/>
      <c r="D7" s="127"/>
      <c r="E7" s="126">
        <v>3</v>
      </c>
      <c r="F7" s="127"/>
      <c r="G7" s="127"/>
      <c r="H7" s="127"/>
    </row>
    <row r="8" spans="1:8" s="1" customFormat="1" ht="49.9" customHeight="1" x14ac:dyDescent="0.15">
      <c r="A8" s="126">
        <v>4</v>
      </c>
      <c r="B8" s="127"/>
      <c r="C8" s="127"/>
      <c r="D8" s="127"/>
      <c r="E8" s="126">
        <v>4</v>
      </c>
      <c r="F8" s="127"/>
      <c r="G8" s="127"/>
      <c r="H8" s="127"/>
    </row>
    <row r="9" spans="1:8" s="1" customFormat="1" ht="49.9" customHeight="1" x14ac:dyDescent="0.15">
      <c r="A9" s="126">
        <v>5</v>
      </c>
      <c r="B9" s="127"/>
      <c r="C9" s="127"/>
      <c r="D9" s="127"/>
      <c r="E9" s="126">
        <v>5</v>
      </c>
      <c r="F9" s="127"/>
      <c r="G9" s="127"/>
      <c r="H9" s="127"/>
    </row>
    <row r="10" spans="1:8" s="1" customFormat="1" ht="49.9" customHeight="1" x14ac:dyDescent="0.15">
      <c r="A10" s="126">
        <v>6</v>
      </c>
      <c r="B10" s="127"/>
      <c r="C10" s="127"/>
      <c r="D10" s="127"/>
      <c r="E10" s="126">
        <v>6</v>
      </c>
      <c r="F10" s="127"/>
      <c r="G10" s="127"/>
      <c r="H10" s="127"/>
    </row>
    <row r="11" spans="1:8" s="1" customFormat="1" ht="49.9" customHeight="1" x14ac:dyDescent="0.15">
      <c r="A11" s="126">
        <v>7</v>
      </c>
      <c r="B11" s="127"/>
      <c r="C11" s="127"/>
      <c r="D11" s="127"/>
      <c r="E11" s="126">
        <v>7</v>
      </c>
      <c r="F11" s="127"/>
      <c r="G11" s="127"/>
      <c r="H11" s="127"/>
    </row>
    <row r="12" spans="1:8" s="1" customFormat="1" ht="49.9" customHeight="1" x14ac:dyDescent="0.15">
      <c r="A12" s="126">
        <v>8</v>
      </c>
      <c r="B12" s="127"/>
      <c r="C12" s="127"/>
      <c r="D12" s="127"/>
      <c r="E12" s="126">
        <v>8</v>
      </c>
      <c r="F12" s="127"/>
      <c r="G12" s="127"/>
      <c r="H12" s="127"/>
    </row>
    <row r="13" spans="1:8" s="1" customFormat="1" ht="49.9" customHeight="1" x14ac:dyDescent="0.15">
      <c r="A13" s="126">
        <v>9</v>
      </c>
      <c r="B13" s="127"/>
      <c r="C13" s="127"/>
      <c r="D13" s="127"/>
      <c r="E13" s="126">
        <v>9</v>
      </c>
      <c r="F13" s="127"/>
      <c r="G13" s="127"/>
      <c r="H13" s="127"/>
    </row>
    <row r="14" spans="1:8" s="1" customFormat="1" ht="49.9" customHeight="1" x14ac:dyDescent="0.15">
      <c r="A14" s="126">
        <v>10</v>
      </c>
      <c r="B14" s="127"/>
      <c r="C14" s="127"/>
      <c r="D14" s="127"/>
      <c r="E14" s="126">
        <v>10</v>
      </c>
      <c r="F14" s="127"/>
      <c r="G14" s="127"/>
      <c r="H14" s="127"/>
    </row>
    <row r="15" spans="1:8" s="1" customFormat="1" ht="49.9" customHeight="1" x14ac:dyDescent="0.15">
      <c r="A15" s="126">
        <v>11</v>
      </c>
      <c r="B15" s="127"/>
      <c r="C15" s="127"/>
      <c r="D15" s="127"/>
      <c r="E15" s="126">
        <v>11</v>
      </c>
      <c r="F15" s="127"/>
      <c r="G15" s="127"/>
      <c r="H15" s="127"/>
    </row>
    <row r="16" spans="1:8" s="1" customFormat="1" ht="49.9" customHeight="1" x14ac:dyDescent="0.15">
      <c r="A16" s="126">
        <v>12</v>
      </c>
      <c r="B16" s="127"/>
      <c r="C16" s="127"/>
      <c r="D16" s="127"/>
      <c r="E16" s="126">
        <v>12</v>
      </c>
      <c r="F16" s="127"/>
      <c r="G16" s="127"/>
      <c r="H16" s="127"/>
    </row>
    <row r="17" spans="1:8" s="1" customFormat="1" ht="49.9" customHeight="1" x14ac:dyDescent="0.15">
      <c r="A17" s="126">
        <v>13</v>
      </c>
      <c r="B17" s="127"/>
      <c r="C17" s="127"/>
      <c r="D17" s="127"/>
      <c r="E17" s="126">
        <v>13</v>
      </c>
      <c r="F17" s="127"/>
      <c r="G17" s="127"/>
      <c r="H17" s="127"/>
    </row>
    <row r="18" spans="1:8" s="1" customFormat="1" ht="49.9" customHeight="1" x14ac:dyDescent="0.15">
      <c r="A18" s="126">
        <v>14</v>
      </c>
      <c r="B18" s="127"/>
      <c r="C18" s="127"/>
      <c r="D18" s="127"/>
      <c r="E18" s="126">
        <v>14</v>
      </c>
      <c r="F18" s="127"/>
      <c r="G18" s="127"/>
      <c r="H18" s="127"/>
    </row>
    <row r="19" spans="1:8" s="1" customFormat="1" ht="49.9" customHeight="1" x14ac:dyDescent="0.15">
      <c r="A19" s="126">
        <v>15</v>
      </c>
      <c r="B19" s="127"/>
      <c r="C19" s="127"/>
      <c r="D19" s="127"/>
      <c r="E19" s="126">
        <v>15</v>
      </c>
      <c r="F19" s="127"/>
      <c r="G19" s="127"/>
      <c r="H19" s="127"/>
    </row>
    <row r="20" spans="1:8" s="1" customFormat="1" ht="49.9" customHeight="1" x14ac:dyDescent="0.15">
      <c r="A20" s="126">
        <v>16</v>
      </c>
      <c r="B20" s="127"/>
      <c r="C20" s="127"/>
      <c r="D20" s="127"/>
      <c r="E20" s="126">
        <v>16</v>
      </c>
      <c r="F20" s="127"/>
      <c r="G20" s="127"/>
      <c r="H20" s="127"/>
    </row>
    <row r="21" spans="1:8" s="1" customFormat="1" ht="49.9" customHeight="1" x14ac:dyDescent="0.15">
      <c r="A21" s="126">
        <v>17</v>
      </c>
      <c r="B21" s="127"/>
      <c r="C21" s="127"/>
      <c r="D21" s="127"/>
      <c r="E21" s="126">
        <v>17</v>
      </c>
      <c r="F21" s="127"/>
      <c r="G21" s="127"/>
      <c r="H21" s="127"/>
    </row>
    <row r="22" spans="1:8" s="1" customFormat="1" ht="49.9" customHeight="1" x14ac:dyDescent="0.15">
      <c r="A22" s="126">
        <v>18</v>
      </c>
      <c r="B22" s="127"/>
      <c r="C22" s="127"/>
      <c r="D22" s="127"/>
      <c r="E22" s="126">
        <v>18</v>
      </c>
      <c r="F22" s="127"/>
      <c r="G22" s="127"/>
      <c r="H22" s="127"/>
    </row>
    <row r="23" spans="1:8" s="1" customFormat="1" ht="49.9" customHeight="1" x14ac:dyDescent="0.15">
      <c r="A23" s="126">
        <v>19</v>
      </c>
      <c r="B23" s="128"/>
      <c r="C23" s="128"/>
      <c r="D23" s="128"/>
      <c r="E23" s="126">
        <v>19</v>
      </c>
      <c r="F23" s="128"/>
      <c r="G23" s="128"/>
      <c r="H23" s="128"/>
    </row>
    <row r="24" spans="1:8" s="1" customFormat="1" ht="49.9" customHeight="1" x14ac:dyDescent="0.15">
      <c r="A24" s="126">
        <v>20</v>
      </c>
      <c r="B24" s="128"/>
      <c r="C24" s="128"/>
      <c r="D24" s="128"/>
      <c r="E24" s="126">
        <v>20</v>
      </c>
      <c r="F24" s="128"/>
      <c r="G24" s="128"/>
      <c r="H24" s="128"/>
    </row>
    <row r="25" spans="1:8" s="1" customFormat="1" ht="49.9" customHeight="1" x14ac:dyDescent="0.15">
      <c r="A25" s="126">
        <v>21</v>
      </c>
      <c r="B25" s="128"/>
      <c r="C25" s="128"/>
      <c r="D25" s="128"/>
      <c r="E25" s="126">
        <v>21</v>
      </c>
      <c r="F25" s="128"/>
      <c r="G25" s="128"/>
      <c r="H25" s="128"/>
    </row>
    <row r="26" spans="1:8" s="1" customFormat="1" ht="49.9" customHeight="1" x14ac:dyDescent="0.15">
      <c r="A26" s="126">
        <v>22</v>
      </c>
      <c r="B26" s="128"/>
      <c r="C26" s="128"/>
      <c r="D26" s="128"/>
      <c r="E26" s="126">
        <v>22</v>
      </c>
      <c r="F26" s="128"/>
      <c r="G26" s="128"/>
      <c r="H26" s="128"/>
    </row>
    <row r="27" spans="1:8" s="1" customFormat="1" ht="49.9" customHeight="1" x14ac:dyDescent="0.15">
      <c r="A27" s="126">
        <v>23</v>
      </c>
      <c r="B27" s="128"/>
      <c r="C27" s="128"/>
      <c r="D27" s="128"/>
      <c r="E27" s="126">
        <v>23</v>
      </c>
      <c r="F27" s="128"/>
      <c r="G27" s="128"/>
      <c r="H27" s="128"/>
    </row>
    <row r="28" spans="1:8" s="1" customFormat="1" ht="49.9" customHeight="1" x14ac:dyDescent="0.15">
      <c r="A28" s="126">
        <v>24</v>
      </c>
      <c r="B28" s="128"/>
      <c r="C28" s="128"/>
      <c r="D28" s="128"/>
      <c r="E28" s="126">
        <v>24</v>
      </c>
      <c r="F28" s="128"/>
      <c r="G28" s="128"/>
      <c r="H28" s="128"/>
    </row>
    <row r="29" spans="1:8" s="1" customFormat="1" ht="49.9" customHeight="1" x14ac:dyDescent="0.15">
      <c r="A29" s="126">
        <v>25</v>
      </c>
      <c r="B29" s="128"/>
      <c r="C29" s="128"/>
      <c r="D29" s="128"/>
      <c r="E29" s="126">
        <v>25</v>
      </c>
      <c r="F29" s="128"/>
      <c r="G29" s="128"/>
      <c r="H29" s="128"/>
    </row>
    <row r="30" spans="1:8" s="1" customFormat="1" ht="49.9" customHeight="1" x14ac:dyDescent="0.15">
      <c r="A30" s="126">
        <v>26</v>
      </c>
      <c r="B30" s="128"/>
      <c r="C30" s="128"/>
      <c r="D30" s="128"/>
      <c r="E30" s="126">
        <v>26</v>
      </c>
      <c r="F30" s="128"/>
      <c r="G30" s="128"/>
      <c r="H30" s="128"/>
    </row>
    <row r="31" spans="1:8" s="1" customFormat="1" ht="49.9" customHeight="1" x14ac:dyDescent="0.15">
      <c r="A31" s="126">
        <v>27</v>
      </c>
      <c r="B31" s="127"/>
      <c r="C31" s="127"/>
      <c r="D31" s="127"/>
      <c r="E31" s="126">
        <v>27</v>
      </c>
      <c r="F31" s="127"/>
      <c r="G31" s="127"/>
      <c r="H31" s="127"/>
    </row>
    <row r="32" spans="1:8" s="1" customFormat="1" ht="49.9" customHeight="1" x14ac:dyDescent="0.15">
      <c r="A32" s="126">
        <v>28</v>
      </c>
      <c r="B32" s="128"/>
      <c r="C32" s="128"/>
      <c r="D32" s="128"/>
      <c r="E32" s="126">
        <v>28</v>
      </c>
      <c r="F32" s="128"/>
      <c r="G32" s="128"/>
      <c r="H32" s="128"/>
    </row>
    <row r="33" spans="1:8" s="1" customFormat="1" ht="49.9" customHeight="1" x14ac:dyDescent="0.15">
      <c r="A33" s="126">
        <v>29</v>
      </c>
      <c r="B33" s="128"/>
      <c r="C33" s="128"/>
      <c r="D33" s="128"/>
      <c r="E33" s="126">
        <v>29</v>
      </c>
      <c r="F33" s="128"/>
      <c r="G33" s="128"/>
      <c r="H33" s="128"/>
    </row>
    <row r="34" spans="1:8" s="1" customFormat="1" ht="49.9" customHeight="1" x14ac:dyDescent="0.15">
      <c r="A34" s="126">
        <v>30</v>
      </c>
      <c r="B34" s="128"/>
      <c r="C34" s="128"/>
      <c r="D34" s="128"/>
      <c r="E34" s="126">
        <v>30</v>
      </c>
      <c r="F34" s="128"/>
      <c r="G34" s="128"/>
      <c r="H34" s="128"/>
    </row>
    <row r="35" spans="1:8" s="1" customFormat="1" ht="49.9" customHeight="1" x14ac:dyDescent="0.15">
      <c r="A35" s="126">
        <v>31</v>
      </c>
      <c r="B35" s="128"/>
      <c r="C35" s="128"/>
      <c r="D35" s="128"/>
      <c r="E35" s="126">
        <v>31</v>
      </c>
      <c r="F35" s="128"/>
      <c r="G35" s="128"/>
      <c r="H35" s="128"/>
    </row>
    <row r="36" spans="1:8" s="1" customFormat="1" ht="49.9" customHeight="1" x14ac:dyDescent="0.15">
      <c r="A36" s="126">
        <v>32</v>
      </c>
      <c r="B36" s="128"/>
      <c r="C36" s="128"/>
      <c r="D36" s="128"/>
      <c r="E36" s="126">
        <v>32</v>
      </c>
      <c r="F36" s="128"/>
      <c r="G36" s="128"/>
      <c r="H36" s="128"/>
    </row>
    <row r="37" spans="1:8" s="1" customFormat="1" ht="49.9" customHeight="1" x14ac:dyDescent="0.15">
      <c r="A37" s="126">
        <v>33</v>
      </c>
      <c r="B37" s="128"/>
      <c r="C37" s="128"/>
      <c r="D37" s="128"/>
      <c r="E37" s="126">
        <v>33</v>
      </c>
      <c r="F37" s="128"/>
      <c r="G37" s="128"/>
      <c r="H37" s="128"/>
    </row>
    <row r="38" spans="1:8" s="1" customFormat="1" ht="49.9" customHeight="1" x14ac:dyDescent="0.15">
      <c r="A38" s="126">
        <v>34</v>
      </c>
      <c r="B38" s="128"/>
      <c r="C38" s="128"/>
      <c r="D38" s="128"/>
      <c r="E38" s="126">
        <v>34</v>
      </c>
      <c r="F38" s="128"/>
      <c r="G38" s="128"/>
      <c r="H38" s="128"/>
    </row>
    <row r="39" spans="1:8" s="1" customFormat="1" ht="49.9" customHeight="1" x14ac:dyDescent="0.15">
      <c r="A39" s="126">
        <v>35</v>
      </c>
      <c r="B39" s="128"/>
      <c r="C39" s="128"/>
      <c r="D39" s="128"/>
      <c r="E39" s="126">
        <v>35</v>
      </c>
      <c r="F39" s="128"/>
      <c r="G39" s="128"/>
      <c r="H39" s="128"/>
    </row>
  </sheetData>
  <mergeCells count="2">
    <mergeCell ref="C2:H2"/>
    <mergeCell ref="C1:F1"/>
  </mergeCells>
  <phoneticPr fontId="3"/>
  <printOptions horizontalCentered="1" verticalCentered="1"/>
  <pageMargins left="0.23622047244094491" right="0.23622047244094491" top="0.59055118110236227" bottom="0.74803149606299213" header="0.31496062992125984" footer="0.31496062992125984"/>
  <pageSetup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4AF9-965E-4ACD-8113-9C18E1E3C6D1}">
  <sheetPr>
    <tabColor rgb="FFFFFF00"/>
    <pageSetUpPr fitToPage="1"/>
  </sheetPr>
  <dimension ref="A1:E47"/>
  <sheetViews>
    <sheetView view="pageBreakPreview" zoomScale="85" zoomScaleNormal="100" zoomScaleSheetLayoutView="85" workbookViewId="0">
      <selection activeCell="B3" sqref="B3:I6"/>
    </sheetView>
  </sheetViews>
  <sheetFormatPr defaultRowHeight="19.5" x14ac:dyDescent="0.45"/>
  <cols>
    <col min="1" max="1" width="25.375" style="88" customWidth="1"/>
    <col min="2" max="2" width="11" style="88" customWidth="1"/>
    <col min="3" max="3" width="11.125" style="88" customWidth="1"/>
    <col min="4" max="4" width="45.5" style="88" customWidth="1"/>
    <col min="5" max="5" width="57.25" style="88" customWidth="1"/>
    <col min="6" max="252" width="8.875" style="88"/>
    <col min="253" max="253" width="31.125" style="88" customWidth="1"/>
    <col min="254" max="254" width="10.5" style="88" customWidth="1"/>
    <col min="255" max="255" width="14.125" style="88" customWidth="1"/>
    <col min="256" max="256" width="3.875" style="88" customWidth="1"/>
    <col min="257" max="257" width="18.375" style="88" customWidth="1"/>
    <col min="258" max="258" width="15.625" style="88" customWidth="1"/>
    <col min="259" max="260" width="8.875" style="88"/>
    <col min="261" max="261" width="33.25" style="88" customWidth="1"/>
    <col min="262" max="508" width="8.875" style="88"/>
    <col min="509" max="509" width="31.125" style="88" customWidth="1"/>
    <col min="510" max="510" width="10.5" style="88" customWidth="1"/>
    <col min="511" max="511" width="14.125" style="88" customWidth="1"/>
    <col min="512" max="512" width="3.875" style="88" customWidth="1"/>
    <col min="513" max="513" width="18.375" style="88" customWidth="1"/>
    <col min="514" max="514" width="15.625" style="88" customWidth="1"/>
    <col min="515" max="516" width="8.875" style="88"/>
    <col min="517" max="517" width="33.25" style="88" customWidth="1"/>
    <col min="518" max="764" width="8.875" style="88"/>
    <col min="765" max="765" width="31.125" style="88" customWidth="1"/>
    <col min="766" max="766" width="10.5" style="88" customWidth="1"/>
    <col min="767" max="767" width="14.125" style="88" customWidth="1"/>
    <col min="768" max="768" width="3.875" style="88" customWidth="1"/>
    <col min="769" max="769" width="18.375" style="88" customWidth="1"/>
    <col min="770" max="770" width="15.625" style="88" customWidth="1"/>
    <col min="771" max="772" width="8.875" style="88"/>
    <col min="773" max="773" width="33.25" style="88" customWidth="1"/>
    <col min="774" max="1020" width="8.875" style="88"/>
    <col min="1021" max="1021" width="31.125" style="88" customWidth="1"/>
    <col min="1022" max="1022" width="10.5" style="88" customWidth="1"/>
    <col min="1023" max="1023" width="14.125" style="88" customWidth="1"/>
    <col min="1024" max="1024" width="3.875" style="88" customWidth="1"/>
    <col min="1025" max="1025" width="18.375" style="88" customWidth="1"/>
    <col min="1026" max="1026" width="15.625" style="88" customWidth="1"/>
    <col min="1027" max="1028" width="8.875" style="88"/>
    <col min="1029" max="1029" width="33.25" style="88" customWidth="1"/>
    <col min="1030" max="1276" width="8.875" style="88"/>
    <col min="1277" max="1277" width="31.125" style="88" customWidth="1"/>
    <col min="1278" max="1278" width="10.5" style="88" customWidth="1"/>
    <col min="1279" max="1279" width="14.125" style="88" customWidth="1"/>
    <col min="1280" max="1280" width="3.875" style="88" customWidth="1"/>
    <col min="1281" max="1281" width="18.375" style="88" customWidth="1"/>
    <col min="1282" max="1282" width="15.625" style="88" customWidth="1"/>
    <col min="1283" max="1284" width="8.875" style="88"/>
    <col min="1285" max="1285" width="33.25" style="88" customWidth="1"/>
    <col min="1286" max="1532" width="8.875" style="88"/>
    <col min="1533" max="1533" width="31.125" style="88" customWidth="1"/>
    <col min="1534" max="1534" width="10.5" style="88" customWidth="1"/>
    <col min="1535" max="1535" width="14.125" style="88" customWidth="1"/>
    <col min="1536" max="1536" width="3.875" style="88" customWidth="1"/>
    <col min="1537" max="1537" width="18.375" style="88" customWidth="1"/>
    <col min="1538" max="1538" width="15.625" style="88" customWidth="1"/>
    <col min="1539" max="1540" width="8.875" style="88"/>
    <col min="1541" max="1541" width="33.25" style="88" customWidth="1"/>
    <col min="1542" max="1788" width="8.875" style="88"/>
    <col min="1789" max="1789" width="31.125" style="88" customWidth="1"/>
    <col min="1790" max="1790" width="10.5" style="88" customWidth="1"/>
    <col min="1791" max="1791" width="14.125" style="88" customWidth="1"/>
    <col min="1792" max="1792" width="3.875" style="88" customWidth="1"/>
    <col min="1793" max="1793" width="18.375" style="88" customWidth="1"/>
    <col min="1794" max="1794" width="15.625" style="88" customWidth="1"/>
    <col min="1795" max="1796" width="8.875" style="88"/>
    <col min="1797" max="1797" width="33.25" style="88" customWidth="1"/>
    <col min="1798" max="2044" width="8.875" style="88"/>
    <col min="2045" max="2045" width="31.125" style="88" customWidth="1"/>
    <col min="2046" max="2046" width="10.5" style="88" customWidth="1"/>
    <col min="2047" max="2047" width="14.125" style="88" customWidth="1"/>
    <col min="2048" max="2048" width="3.875" style="88" customWidth="1"/>
    <col min="2049" max="2049" width="18.375" style="88" customWidth="1"/>
    <col min="2050" max="2050" width="15.625" style="88" customWidth="1"/>
    <col min="2051" max="2052" width="8.875" style="88"/>
    <col min="2053" max="2053" width="33.25" style="88" customWidth="1"/>
    <col min="2054" max="2300" width="8.875" style="88"/>
    <col min="2301" max="2301" width="31.125" style="88" customWidth="1"/>
    <col min="2302" max="2302" width="10.5" style="88" customWidth="1"/>
    <col min="2303" max="2303" width="14.125" style="88" customWidth="1"/>
    <col min="2304" max="2304" width="3.875" style="88" customWidth="1"/>
    <col min="2305" max="2305" width="18.375" style="88" customWidth="1"/>
    <col min="2306" max="2306" width="15.625" style="88" customWidth="1"/>
    <col min="2307" max="2308" width="8.875" style="88"/>
    <col min="2309" max="2309" width="33.25" style="88" customWidth="1"/>
    <col min="2310" max="2556" width="8.875" style="88"/>
    <col min="2557" max="2557" width="31.125" style="88" customWidth="1"/>
    <col min="2558" max="2558" width="10.5" style="88" customWidth="1"/>
    <col min="2559" max="2559" width="14.125" style="88" customWidth="1"/>
    <col min="2560" max="2560" width="3.875" style="88" customWidth="1"/>
    <col min="2561" max="2561" width="18.375" style="88" customWidth="1"/>
    <col min="2562" max="2562" width="15.625" style="88" customWidth="1"/>
    <col min="2563" max="2564" width="8.875" style="88"/>
    <col min="2565" max="2565" width="33.25" style="88" customWidth="1"/>
    <col min="2566" max="2812" width="8.875" style="88"/>
    <col min="2813" max="2813" width="31.125" style="88" customWidth="1"/>
    <col min="2814" max="2814" width="10.5" style="88" customWidth="1"/>
    <col min="2815" max="2815" width="14.125" style="88" customWidth="1"/>
    <col min="2816" max="2816" width="3.875" style="88" customWidth="1"/>
    <col min="2817" max="2817" width="18.375" style="88" customWidth="1"/>
    <col min="2818" max="2818" width="15.625" style="88" customWidth="1"/>
    <col min="2819" max="2820" width="8.875" style="88"/>
    <col min="2821" max="2821" width="33.25" style="88" customWidth="1"/>
    <col min="2822" max="3068" width="8.875" style="88"/>
    <col min="3069" max="3069" width="31.125" style="88" customWidth="1"/>
    <col min="3070" max="3070" width="10.5" style="88" customWidth="1"/>
    <col min="3071" max="3071" width="14.125" style="88" customWidth="1"/>
    <col min="3072" max="3072" width="3.875" style="88" customWidth="1"/>
    <col min="3073" max="3073" width="18.375" style="88" customWidth="1"/>
    <col min="3074" max="3074" width="15.625" style="88" customWidth="1"/>
    <col min="3075" max="3076" width="8.875" style="88"/>
    <col min="3077" max="3077" width="33.25" style="88" customWidth="1"/>
    <col min="3078" max="3324" width="8.875" style="88"/>
    <col min="3325" max="3325" width="31.125" style="88" customWidth="1"/>
    <col min="3326" max="3326" width="10.5" style="88" customWidth="1"/>
    <col min="3327" max="3327" width="14.125" style="88" customWidth="1"/>
    <col min="3328" max="3328" width="3.875" style="88" customWidth="1"/>
    <col min="3329" max="3329" width="18.375" style="88" customWidth="1"/>
    <col min="3330" max="3330" width="15.625" style="88" customWidth="1"/>
    <col min="3331" max="3332" width="8.875" style="88"/>
    <col min="3333" max="3333" width="33.25" style="88" customWidth="1"/>
    <col min="3334" max="3580" width="8.875" style="88"/>
    <col min="3581" max="3581" width="31.125" style="88" customWidth="1"/>
    <col min="3582" max="3582" width="10.5" style="88" customWidth="1"/>
    <col min="3583" max="3583" width="14.125" style="88" customWidth="1"/>
    <col min="3584" max="3584" width="3.875" style="88" customWidth="1"/>
    <col min="3585" max="3585" width="18.375" style="88" customWidth="1"/>
    <col min="3586" max="3586" width="15.625" style="88" customWidth="1"/>
    <col min="3587" max="3588" width="8.875" style="88"/>
    <col min="3589" max="3589" width="33.25" style="88" customWidth="1"/>
    <col min="3590" max="3836" width="8.875" style="88"/>
    <col min="3837" max="3837" width="31.125" style="88" customWidth="1"/>
    <col min="3838" max="3838" width="10.5" style="88" customWidth="1"/>
    <col min="3839" max="3839" width="14.125" style="88" customWidth="1"/>
    <col min="3840" max="3840" width="3.875" style="88" customWidth="1"/>
    <col min="3841" max="3841" width="18.375" style="88" customWidth="1"/>
    <col min="3842" max="3842" width="15.625" style="88" customWidth="1"/>
    <col min="3843" max="3844" width="8.875" style="88"/>
    <col min="3845" max="3845" width="33.25" style="88" customWidth="1"/>
    <col min="3846" max="4092" width="8.875" style="88"/>
    <col min="4093" max="4093" width="31.125" style="88" customWidth="1"/>
    <col min="4094" max="4094" width="10.5" style="88" customWidth="1"/>
    <col min="4095" max="4095" width="14.125" style="88" customWidth="1"/>
    <col min="4096" max="4096" width="3.875" style="88" customWidth="1"/>
    <col min="4097" max="4097" width="18.375" style="88" customWidth="1"/>
    <col min="4098" max="4098" width="15.625" style="88" customWidth="1"/>
    <col min="4099" max="4100" width="8.875" style="88"/>
    <col min="4101" max="4101" width="33.25" style="88" customWidth="1"/>
    <col min="4102" max="4348" width="8.875" style="88"/>
    <col min="4349" max="4349" width="31.125" style="88" customWidth="1"/>
    <col min="4350" max="4350" width="10.5" style="88" customWidth="1"/>
    <col min="4351" max="4351" width="14.125" style="88" customWidth="1"/>
    <col min="4352" max="4352" width="3.875" style="88" customWidth="1"/>
    <col min="4353" max="4353" width="18.375" style="88" customWidth="1"/>
    <col min="4354" max="4354" width="15.625" style="88" customWidth="1"/>
    <col min="4355" max="4356" width="8.875" style="88"/>
    <col min="4357" max="4357" width="33.25" style="88" customWidth="1"/>
    <col min="4358" max="4604" width="8.875" style="88"/>
    <col min="4605" max="4605" width="31.125" style="88" customWidth="1"/>
    <col min="4606" max="4606" width="10.5" style="88" customWidth="1"/>
    <col min="4607" max="4607" width="14.125" style="88" customWidth="1"/>
    <col min="4608" max="4608" width="3.875" style="88" customWidth="1"/>
    <col min="4609" max="4609" width="18.375" style="88" customWidth="1"/>
    <col min="4610" max="4610" width="15.625" style="88" customWidth="1"/>
    <col min="4611" max="4612" width="8.875" style="88"/>
    <col min="4613" max="4613" width="33.25" style="88" customWidth="1"/>
    <col min="4614" max="4860" width="8.875" style="88"/>
    <col min="4861" max="4861" width="31.125" style="88" customWidth="1"/>
    <col min="4862" max="4862" width="10.5" style="88" customWidth="1"/>
    <col min="4863" max="4863" width="14.125" style="88" customWidth="1"/>
    <col min="4864" max="4864" width="3.875" style="88" customWidth="1"/>
    <col min="4865" max="4865" width="18.375" style="88" customWidth="1"/>
    <col min="4866" max="4866" width="15.625" style="88" customWidth="1"/>
    <col min="4867" max="4868" width="8.875" style="88"/>
    <col min="4869" max="4869" width="33.25" style="88" customWidth="1"/>
    <col min="4870" max="5116" width="8.875" style="88"/>
    <col min="5117" max="5117" width="31.125" style="88" customWidth="1"/>
    <col min="5118" max="5118" width="10.5" style="88" customWidth="1"/>
    <col min="5119" max="5119" width="14.125" style="88" customWidth="1"/>
    <col min="5120" max="5120" width="3.875" style="88" customWidth="1"/>
    <col min="5121" max="5121" width="18.375" style="88" customWidth="1"/>
    <col min="5122" max="5122" width="15.625" style="88" customWidth="1"/>
    <col min="5123" max="5124" width="8.875" style="88"/>
    <col min="5125" max="5125" width="33.25" style="88" customWidth="1"/>
    <col min="5126" max="5372" width="8.875" style="88"/>
    <col min="5373" max="5373" width="31.125" style="88" customWidth="1"/>
    <col min="5374" max="5374" width="10.5" style="88" customWidth="1"/>
    <col min="5375" max="5375" width="14.125" style="88" customWidth="1"/>
    <col min="5376" max="5376" width="3.875" style="88" customWidth="1"/>
    <col min="5377" max="5377" width="18.375" style="88" customWidth="1"/>
    <col min="5378" max="5378" width="15.625" style="88" customWidth="1"/>
    <col min="5379" max="5380" width="8.875" style="88"/>
    <col min="5381" max="5381" width="33.25" style="88" customWidth="1"/>
    <col min="5382" max="5628" width="8.875" style="88"/>
    <col min="5629" max="5629" width="31.125" style="88" customWidth="1"/>
    <col min="5630" max="5630" width="10.5" style="88" customWidth="1"/>
    <col min="5631" max="5631" width="14.125" style="88" customWidth="1"/>
    <col min="5632" max="5632" width="3.875" style="88" customWidth="1"/>
    <col min="5633" max="5633" width="18.375" style="88" customWidth="1"/>
    <col min="5634" max="5634" width="15.625" style="88" customWidth="1"/>
    <col min="5635" max="5636" width="8.875" style="88"/>
    <col min="5637" max="5637" width="33.25" style="88" customWidth="1"/>
    <col min="5638" max="5884" width="8.875" style="88"/>
    <col min="5885" max="5885" width="31.125" style="88" customWidth="1"/>
    <col min="5886" max="5886" width="10.5" style="88" customWidth="1"/>
    <col min="5887" max="5887" width="14.125" style="88" customWidth="1"/>
    <col min="5888" max="5888" width="3.875" style="88" customWidth="1"/>
    <col min="5889" max="5889" width="18.375" style="88" customWidth="1"/>
    <col min="5890" max="5890" width="15.625" style="88" customWidth="1"/>
    <col min="5891" max="5892" width="8.875" style="88"/>
    <col min="5893" max="5893" width="33.25" style="88" customWidth="1"/>
    <col min="5894" max="6140" width="8.875" style="88"/>
    <col min="6141" max="6141" width="31.125" style="88" customWidth="1"/>
    <col min="6142" max="6142" width="10.5" style="88" customWidth="1"/>
    <col min="6143" max="6143" width="14.125" style="88" customWidth="1"/>
    <col min="6144" max="6144" width="3.875" style="88" customWidth="1"/>
    <col min="6145" max="6145" width="18.375" style="88" customWidth="1"/>
    <col min="6146" max="6146" width="15.625" style="88" customWidth="1"/>
    <col min="6147" max="6148" width="8.875" style="88"/>
    <col min="6149" max="6149" width="33.25" style="88" customWidth="1"/>
    <col min="6150" max="6396" width="8.875" style="88"/>
    <col min="6397" max="6397" width="31.125" style="88" customWidth="1"/>
    <col min="6398" max="6398" width="10.5" style="88" customWidth="1"/>
    <col min="6399" max="6399" width="14.125" style="88" customWidth="1"/>
    <col min="6400" max="6400" width="3.875" style="88" customWidth="1"/>
    <col min="6401" max="6401" width="18.375" style="88" customWidth="1"/>
    <col min="6402" max="6402" width="15.625" style="88" customWidth="1"/>
    <col min="6403" max="6404" width="8.875" style="88"/>
    <col min="6405" max="6405" width="33.25" style="88" customWidth="1"/>
    <col min="6406" max="6652" width="8.875" style="88"/>
    <col min="6653" max="6653" width="31.125" style="88" customWidth="1"/>
    <col min="6654" max="6654" width="10.5" style="88" customWidth="1"/>
    <col min="6655" max="6655" width="14.125" style="88" customWidth="1"/>
    <col min="6656" max="6656" width="3.875" style="88" customWidth="1"/>
    <col min="6657" max="6657" width="18.375" style="88" customWidth="1"/>
    <col min="6658" max="6658" width="15.625" style="88" customWidth="1"/>
    <col min="6659" max="6660" width="8.875" style="88"/>
    <col min="6661" max="6661" width="33.25" style="88" customWidth="1"/>
    <col min="6662" max="6908" width="8.875" style="88"/>
    <col min="6909" max="6909" width="31.125" style="88" customWidth="1"/>
    <col min="6910" max="6910" width="10.5" style="88" customWidth="1"/>
    <col min="6911" max="6911" width="14.125" style="88" customWidth="1"/>
    <col min="6912" max="6912" width="3.875" style="88" customWidth="1"/>
    <col min="6913" max="6913" width="18.375" style="88" customWidth="1"/>
    <col min="6914" max="6914" width="15.625" style="88" customWidth="1"/>
    <col min="6915" max="6916" width="8.875" style="88"/>
    <col min="6917" max="6917" width="33.25" style="88" customWidth="1"/>
    <col min="6918" max="7164" width="8.875" style="88"/>
    <col min="7165" max="7165" width="31.125" style="88" customWidth="1"/>
    <col min="7166" max="7166" width="10.5" style="88" customWidth="1"/>
    <col min="7167" max="7167" width="14.125" style="88" customWidth="1"/>
    <col min="7168" max="7168" width="3.875" style="88" customWidth="1"/>
    <col min="7169" max="7169" width="18.375" style="88" customWidth="1"/>
    <col min="7170" max="7170" width="15.625" style="88" customWidth="1"/>
    <col min="7171" max="7172" width="8.875" style="88"/>
    <col min="7173" max="7173" width="33.25" style="88" customWidth="1"/>
    <col min="7174" max="7420" width="8.875" style="88"/>
    <col min="7421" max="7421" width="31.125" style="88" customWidth="1"/>
    <col min="7422" max="7422" width="10.5" style="88" customWidth="1"/>
    <col min="7423" max="7423" width="14.125" style="88" customWidth="1"/>
    <col min="7424" max="7424" width="3.875" style="88" customWidth="1"/>
    <col min="7425" max="7425" width="18.375" style="88" customWidth="1"/>
    <col min="7426" max="7426" width="15.625" style="88" customWidth="1"/>
    <col min="7427" max="7428" width="8.875" style="88"/>
    <col min="7429" max="7429" width="33.25" style="88" customWidth="1"/>
    <col min="7430" max="7676" width="8.875" style="88"/>
    <col min="7677" max="7677" width="31.125" style="88" customWidth="1"/>
    <col min="7678" max="7678" width="10.5" style="88" customWidth="1"/>
    <col min="7679" max="7679" width="14.125" style="88" customWidth="1"/>
    <col min="7680" max="7680" width="3.875" style="88" customWidth="1"/>
    <col min="7681" max="7681" width="18.375" style="88" customWidth="1"/>
    <col min="7682" max="7682" width="15.625" style="88" customWidth="1"/>
    <col min="7683" max="7684" width="8.875" style="88"/>
    <col min="7685" max="7685" width="33.25" style="88" customWidth="1"/>
    <col min="7686" max="7932" width="8.875" style="88"/>
    <col min="7933" max="7933" width="31.125" style="88" customWidth="1"/>
    <col min="7934" max="7934" width="10.5" style="88" customWidth="1"/>
    <col min="7935" max="7935" width="14.125" style="88" customWidth="1"/>
    <col min="7936" max="7936" width="3.875" style="88" customWidth="1"/>
    <col min="7937" max="7937" width="18.375" style="88" customWidth="1"/>
    <col min="7938" max="7938" width="15.625" style="88" customWidth="1"/>
    <col min="7939" max="7940" width="8.875" style="88"/>
    <col min="7941" max="7941" width="33.25" style="88" customWidth="1"/>
    <col min="7942" max="8188" width="8.875" style="88"/>
    <col min="8189" max="8189" width="31.125" style="88" customWidth="1"/>
    <col min="8190" max="8190" width="10.5" style="88" customWidth="1"/>
    <col min="8191" max="8191" width="14.125" style="88" customWidth="1"/>
    <col min="8192" max="8192" width="3.875" style="88" customWidth="1"/>
    <col min="8193" max="8193" width="18.375" style="88" customWidth="1"/>
    <col min="8194" max="8194" width="15.625" style="88" customWidth="1"/>
    <col min="8195" max="8196" width="8.875" style="88"/>
    <col min="8197" max="8197" width="33.25" style="88" customWidth="1"/>
    <col min="8198" max="8444" width="8.875" style="88"/>
    <col min="8445" max="8445" width="31.125" style="88" customWidth="1"/>
    <col min="8446" max="8446" width="10.5" style="88" customWidth="1"/>
    <col min="8447" max="8447" width="14.125" style="88" customWidth="1"/>
    <col min="8448" max="8448" width="3.875" style="88" customWidth="1"/>
    <col min="8449" max="8449" width="18.375" style="88" customWidth="1"/>
    <col min="8450" max="8450" width="15.625" style="88" customWidth="1"/>
    <col min="8451" max="8452" width="8.875" style="88"/>
    <col min="8453" max="8453" width="33.25" style="88" customWidth="1"/>
    <col min="8454" max="8700" width="8.875" style="88"/>
    <col min="8701" max="8701" width="31.125" style="88" customWidth="1"/>
    <col min="8702" max="8702" width="10.5" style="88" customWidth="1"/>
    <col min="8703" max="8703" width="14.125" style="88" customWidth="1"/>
    <col min="8704" max="8704" width="3.875" style="88" customWidth="1"/>
    <col min="8705" max="8705" width="18.375" style="88" customWidth="1"/>
    <col min="8706" max="8706" width="15.625" style="88" customWidth="1"/>
    <col min="8707" max="8708" width="8.875" style="88"/>
    <col min="8709" max="8709" width="33.25" style="88" customWidth="1"/>
    <col min="8710" max="8956" width="8.875" style="88"/>
    <col min="8957" max="8957" width="31.125" style="88" customWidth="1"/>
    <col min="8958" max="8958" width="10.5" style="88" customWidth="1"/>
    <col min="8959" max="8959" width="14.125" style="88" customWidth="1"/>
    <col min="8960" max="8960" width="3.875" style="88" customWidth="1"/>
    <col min="8961" max="8961" width="18.375" style="88" customWidth="1"/>
    <col min="8962" max="8962" width="15.625" style="88" customWidth="1"/>
    <col min="8963" max="8964" width="8.875" style="88"/>
    <col min="8965" max="8965" width="33.25" style="88" customWidth="1"/>
    <col min="8966" max="9212" width="8.875" style="88"/>
    <col min="9213" max="9213" width="31.125" style="88" customWidth="1"/>
    <col min="9214" max="9214" width="10.5" style="88" customWidth="1"/>
    <col min="9215" max="9215" width="14.125" style="88" customWidth="1"/>
    <col min="9216" max="9216" width="3.875" style="88" customWidth="1"/>
    <col min="9217" max="9217" width="18.375" style="88" customWidth="1"/>
    <col min="9218" max="9218" width="15.625" style="88" customWidth="1"/>
    <col min="9219" max="9220" width="8.875" style="88"/>
    <col min="9221" max="9221" width="33.25" style="88" customWidth="1"/>
    <col min="9222" max="9468" width="8.875" style="88"/>
    <col min="9469" max="9469" width="31.125" style="88" customWidth="1"/>
    <col min="9470" max="9470" width="10.5" style="88" customWidth="1"/>
    <col min="9471" max="9471" width="14.125" style="88" customWidth="1"/>
    <col min="9472" max="9472" width="3.875" style="88" customWidth="1"/>
    <col min="9473" max="9473" width="18.375" style="88" customWidth="1"/>
    <col min="9474" max="9474" width="15.625" style="88" customWidth="1"/>
    <col min="9475" max="9476" width="8.875" style="88"/>
    <col min="9477" max="9477" width="33.25" style="88" customWidth="1"/>
    <col min="9478" max="9724" width="8.875" style="88"/>
    <col min="9725" max="9725" width="31.125" style="88" customWidth="1"/>
    <col min="9726" max="9726" width="10.5" style="88" customWidth="1"/>
    <col min="9727" max="9727" width="14.125" style="88" customWidth="1"/>
    <col min="9728" max="9728" width="3.875" style="88" customWidth="1"/>
    <col min="9729" max="9729" width="18.375" style="88" customWidth="1"/>
    <col min="9730" max="9730" width="15.625" style="88" customWidth="1"/>
    <col min="9731" max="9732" width="8.875" style="88"/>
    <col min="9733" max="9733" width="33.25" style="88" customWidth="1"/>
    <col min="9734" max="9980" width="8.875" style="88"/>
    <col min="9981" max="9981" width="31.125" style="88" customWidth="1"/>
    <col min="9982" max="9982" width="10.5" style="88" customWidth="1"/>
    <col min="9983" max="9983" width="14.125" style="88" customWidth="1"/>
    <col min="9984" max="9984" width="3.875" style="88" customWidth="1"/>
    <col min="9985" max="9985" width="18.375" style="88" customWidth="1"/>
    <col min="9986" max="9986" width="15.625" style="88" customWidth="1"/>
    <col min="9987" max="9988" width="8.875" style="88"/>
    <col min="9989" max="9989" width="33.25" style="88" customWidth="1"/>
    <col min="9990" max="10236" width="8.875" style="88"/>
    <col min="10237" max="10237" width="31.125" style="88" customWidth="1"/>
    <col min="10238" max="10238" width="10.5" style="88" customWidth="1"/>
    <col min="10239" max="10239" width="14.125" style="88" customWidth="1"/>
    <col min="10240" max="10240" width="3.875" style="88" customWidth="1"/>
    <col min="10241" max="10241" width="18.375" style="88" customWidth="1"/>
    <col min="10242" max="10242" width="15.625" style="88" customWidth="1"/>
    <col min="10243" max="10244" width="8.875" style="88"/>
    <col min="10245" max="10245" width="33.25" style="88" customWidth="1"/>
    <col min="10246" max="10492" width="8.875" style="88"/>
    <col min="10493" max="10493" width="31.125" style="88" customWidth="1"/>
    <col min="10494" max="10494" width="10.5" style="88" customWidth="1"/>
    <col min="10495" max="10495" width="14.125" style="88" customWidth="1"/>
    <col min="10496" max="10496" width="3.875" style="88" customWidth="1"/>
    <col min="10497" max="10497" width="18.375" style="88" customWidth="1"/>
    <col min="10498" max="10498" width="15.625" style="88" customWidth="1"/>
    <col min="10499" max="10500" width="8.875" style="88"/>
    <col min="10501" max="10501" width="33.25" style="88" customWidth="1"/>
    <col min="10502" max="10748" width="8.875" style="88"/>
    <col min="10749" max="10749" width="31.125" style="88" customWidth="1"/>
    <col min="10750" max="10750" width="10.5" style="88" customWidth="1"/>
    <col min="10751" max="10751" width="14.125" style="88" customWidth="1"/>
    <col min="10752" max="10752" width="3.875" style="88" customWidth="1"/>
    <col min="10753" max="10753" width="18.375" style="88" customWidth="1"/>
    <col min="10754" max="10754" width="15.625" style="88" customWidth="1"/>
    <col min="10755" max="10756" width="8.875" style="88"/>
    <col min="10757" max="10757" width="33.25" style="88" customWidth="1"/>
    <col min="10758" max="11004" width="8.875" style="88"/>
    <col min="11005" max="11005" width="31.125" style="88" customWidth="1"/>
    <col min="11006" max="11006" width="10.5" style="88" customWidth="1"/>
    <col min="11007" max="11007" width="14.125" style="88" customWidth="1"/>
    <col min="11008" max="11008" width="3.875" style="88" customWidth="1"/>
    <col min="11009" max="11009" width="18.375" style="88" customWidth="1"/>
    <col min="11010" max="11010" width="15.625" style="88" customWidth="1"/>
    <col min="11011" max="11012" width="8.875" style="88"/>
    <col min="11013" max="11013" width="33.25" style="88" customWidth="1"/>
    <col min="11014" max="11260" width="8.875" style="88"/>
    <col min="11261" max="11261" width="31.125" style="88" customWidth="1"/>
    <col min="11262" max="11262" width="10.5" style="88" customWidth="1"/>
    <col min="11263" max="11263" width="14.125" style="88" customWidth="1"/>
    <col min="11264" max="11264" width="3.875" style="88" customWidth="1"/>
    <col min="11265" max="11265" width="18.375" style="88" customWidth="1"/>
    <col min="11266" max="11266" width="15.625" style="88" customWidth="1"/>
    <col min="11267" max="11268" width="8.875" style="88"/>
    <col min="11269" max="11269" width="33.25" style="88" customWidth="1"/>
    <col min="11270" max="11516" width="8.875" style="88"/>
    <col min="11517" max="11517" width="31.125" style="88" customWidth="1"/>
    <col min="11518" max="11518" width="10.5" style="88" customWidth="1"/>
    <col min="11519" max="11519" width="14.125" style="88" customWidth="1"/>
    <col min="11520" max="11520" width="3.875" style="88" customWidth="1"/>
    <col min="11521" max="11521" width="18.375" style="88" customWidth="1"/>
    <col min="11522" max="11522" width="15.625" style="88" customWidth="1"/>
    <col min="11523" max="11524" width="8.875" style="88"/>
    <col min="11525" max="11525" width="33.25" style="88" customWidth="1"/>
    <col min="11526" max="11772" width="8.875" style="88"/>
    <col min="11773" max="11773" width="31.125" style="88" customWidth="1"/>
    <col min="11774" max="11774" width="10.5" style="88" customWidth="1"/>
    <col min="11775" max="11775" width="14.125" style="88" customWidth="1"/>
    <col min="11776" max="11776" width="3.875" style="88" customWidth="1"/>
    <col min="11777" max="11777" width="18.375" style="88" customWidth="1"/>
    <col min="11778" max="11778" width="15.625" style="88" customWidth="1"/>
    <col min="11779" max="11780" width="8.875" style="88"/>
    <col min="11781" max="11781" width="33.25" style="88" customWidth="1"/>
    <col min="11782" max="12028" width="8.875" style="88"/>
    <col min="12029" max="12029" width="31.125" style="88" customWidth="1"/>
    <col min="12030" max="12030" width="10.5" style="88" customWidth="1"/>
    <col min="12031" max="12031" width="14.125" style="88" customWidth="1"/>
    <col min="12032" max="12032" width="3.875" style="88" customWidth="1"/>
    <col min="12033" max="12033" width="18.375" style="88" customWidth="1"/>
    <col min="12034" max="12034" width="15.625" style="88" customWidth="1"/>
    <col min="12035" max="12036" width="8.875" style="88"/>
    <col min="12037" max="12037" width="33.25" style="88" customWidth="1"/>
    <col min="12038" max="12284" width="8.875" style="88"/>
    <col min="12285" max="12285" width="31.125" style="88" customWidth="1"/>
    <col min="12286" max="12286" width="10.5" style="88" customWidth="1"/>
    <col min="12287" max="12287" width="14.125" style="88" customWidth="1"/>
    <col min="12288" max="12288" width="3.875" style="88" customWidth="1"/>
    <col min="12289" max="12289" width="18.375" style="88" customWidth="1"/>
    <col min="12290" max="12290" width="15.625" style="88" customWidth="1"/>
    <col min="12291" max="12292" width="8.875" style="88"/>
    <col min="12293" max="12293" width="33.25" style="88" customWidth="1"/>
    <col min="12294" max="12540" width="8.875" style="88"/>
    <col min="12541" max="12541" width="31.125" style="88" customWidth="1"/>
    <col min="12542" max="12542" width="10.5" style="88" customWidth="1"/>
    <col min="12543" max="12543" width="14.125" style="88" customWidth="1"/>
    <col min="12544" max="12544" width="3.875" style="88" customWidth="1"/>
    <col min="12545" max="12545" width="18.375" style="88" customWidth="1"/>
    <col min="12546" max="12546" width="15.625" style="88" customWidth="1"/>
    <col min="12547" max="12548" width="8.875" style="88"/>
    <col min="12549" max="12549" width="33.25" style="88" customWidth="1"/>
    <col min="12550" max="12796" width="8.875" style="88"/>
    <col min="12797" max="12797" width="31.125" style="88" customWidth="1"/>
    <col min="12798" max="12798" width="10.5" style="88" customWidth="1"/>
    <col min="12799" max="12799" width="14.125" style="88" customWidth="1"/>
    <col min="12800" max="12800" width="3.875" style="88" customWidth="1"/>
    <col min="12801" max="12801" width="18.375" style="88" customWidth="1"/>
    <col min="12802" max="12802" width="15.625" style="88" customWidth="1"/>
    <col min="12803" max="12804" width="8.875" style="88"/>
    <col min="12805" max="12805" width="33.25" style="88" customWidth="1"/>
    <col min="12806" max="13052" width="8.875" style="88"/>
    <col min="13053" max="13053" width="31.125" style="88" customWidth="1"/>
    <col min="13054" max="13054" width="10.5" style="88" customWidth="1"/>
    <col min="13055" max="13055" width="14.125" style="88" customWidth="1"/>
    <col min="13056" max="13056" width="3.875" style="88" customWidth="1"/>
    <col min="13057" max="13057" width="18.375" style="88" customWidth="1"/>
    <col min="13058" max="13058" width="15.625" style="88" customWidth="1"/>
    <col min="13059" max="13060" width="8.875" style="88"/>
    <col min="13061" max="13061" width="33.25" style="88" customWidth="1"/>
    <col min="13062" max="13308" width="8.875" style="88"/>
    <col min="13309" max="13309" width="31.125" style="88" customWidth="1"/>
    <col min="13310" max="13310" width="10.5" style="88" customWidth="1"/>
    <col min="13311" max="13311" width="14.125" style="88" customWidth="1"/>
    <col min="13312" max="13312" width="3.875" style="88" customWidth="1"/>
    <col min="13313" max="13313" width="18.375" style="88" customWidth="1"/>
    <col min="13314" max="13314" width="15.625" style="88" customWidth="1"/>
    <col min="13315" max="13316" width="8.875" style="88"/>
    <col min="13317" max="13317" width="33.25" style="88" customWidth="1"/>
    <col min="13318" max="13564" width="8.875" style="88"/>
    <col min="13565" max="13565" width="31.125" style="88" customWidth="1"/>
    <col min="13566" max="13566" width="10.5" style="88" customWidth="1"/>
    <col min="13567" max="13567" width="14.125" style="88" customWidth="1"/>
    <col min="13568" max="13568" width="3.875" style="88" customWidth="1"/>
    <col min="13569" max="13569" width="18.375" style="88" customWidth="1"/>
    <col min="13570" max="13570" width="15.625" style="88" customWidth="1"/>
    <col min="13571" max="13572" width="8.875" style="88"/>
    <col min="13573" max="13573" width="33.25" style="88" customWidth="1"/>
    <col min="13574" max="13820" width="8.875" style="88"/>
    <col min="13821" max="13821" width="31.125" style="88" customWidth="1"/>
    <col min="13822" max="13822" width="10.5" style="88" customWidth="1"/>
    <col min="13823" max="13823" width="14.125" style="88" customWidth="1"/>
    <col min="13824" max="13824" width="3.875" style="88" customWidth="1"/>
    <col min="13825" max="13825" width="18.375" style="88" customWidth="1"/>
    <col min="13826" max="13826" width="15.625" style="88" customWidth="1"/>
    <col min="13827" max="13828" width="8.875" style="88"/>
    <col min="13829" max="13829" width="33.25" style="88" customWidth="1"/>
    <col min="13830" max="14076" width="8.875" style="88"/>
    <col min="14077" max="14077" width="31.125" style="88" customWidth="1"/>
    <col min="14078" max="14078" width="10.5" style="88" customWidth="1"/>
    <col min="14079" max="14079" width="14.125" style="88" customWidth="1"/>
    <col min="14080" max="14080" width="3.875" style="88" customWidth="1"/>
    <col min="14081" max="14081" width="18.375" style="88" customWidth="1"/>
    <col min="14082" max="14082" width="15.625" style="88" customWidth="1"/>
    <col min="14083" max="14084" width="8.875" style="88"/>
    <col min="14085" max="14085" width="33.25" style="88" customWidth="1"/>
    <col min="14086" max="14332" width="8.875" style="88"/>
    <col min="14333" max="14333" width="31.125" style="88" customWidth="1"/>
    <col min="14334" max="14334" width="10.5" style="88" customWidth="1"/>
    <col min="14335" max="14335" width="14.125" style="88" customWidth="1"/>
    <col min="14336" max="14336" width="3.875" style="88" customWidth="1"/>
    <col min="14337" max="14337" width="18.375" style="88" customWidth="1"/>
    <col min="14338" max="14338" width="15.625" style="88" customWidth="1"/>
    <col min="14339" max="14340" width="8.875" style="88"/>
    <col min="14341" max="14341" width="33.25" style="88" customWidth="1"/>
    <col min="14342" max="14588" width="8.875" style="88"/>
    <col min="14589" max="14589" width="31.125" style="88" customWidth="1"/>
    <col min="14590" max="14590" width="10.5" style="88" customWidth="1"/>
    <col min="14591" max="14591" width="14.125" style="88" customWidth="1"/>
    <col min="14592" max="14592" width="3.875" style="88" customWidth="1"/>
    <col min="14593" max="14593" width="18.375" style="88" customWidth="1"/>
    <col min="14594" max="14594" width="15.625" style="88" customWidth="1"/>
    <col min="14595" max="14596" width="8.875" style="88"/>
    <col min="14597" max="14597" width="33.25" style="88" customWidth="1"/>
    <col min="14598" max="14844" width="8.875" style="88"/>
    <col min="14845" max="14845" width="31.125" style="88" customWidth="1"/>
    <col min="14846" max="14846" width="10.5" style="88" customWidth="1"/>
    <col min="14847" max="14847" width="14.125" style="88" customWidth="1"/>
    <col min="14848" max="14848" width="3.875" style="88" customWidth="1"/>
    <col min="14849" max="14849" width="18.375" style="88" customWidth="1"/>
    <col min="14850" max="14850" width="15.625" style="88" customWidth="1"/>
    <col min="14851" max="14852" width="8.875" style="88"/>
    <col min="14853" max="14853" width="33.25" style="88" customWidth="1"/>
    <col min="14854" max="15100" width="8.875" style="88"/>
    <col min="15101" max="15101" width="31.125" style="88" customWidth="1"/>
    <col min="15102" max="15102" width="10.5" style="88" customWidth="1"/>
    <col min="15103" max="15103" width="14.125" style="88" customWidth="1"/>
    <col min="15104" max="15104" width="3.875" style="88" customWidth="1"/>
    <col min="15105" max="15105" width="18.375" style="88" customWidth="1"/>
    <col min="15106" max="15106" width="15.625" style="88" customWidth="1"/>
    <col min="15107" max="15108" width="8.875" style="88"/>
    <col min="15109" max="15109" width="33.25" style="88" customWidth="1"/>
    <col min="15110" max="15356" width="8.875" style="88"/>
    <col min="15357" max="15357" width="31.125" style="88" customWidth="1"/>
    <col min="15358" max="15358" width="10.5" style="88" customWidth="1"/>
    <col min="15359" max="15359" width="14.125" style="88" customWidth="1"/>
    <col min="15360" max="15360" width="3.875" style="88" customWidth="1"/>
    <col min="15361" max="15361" width="18.375" style="88" customWidth="1"/>
    <col min="15362" max="15362" width="15.625" style="88" customWidth="1"/>
    <col min="15363" max="15364" width="8.875" style="88"/>
    <col min="15365" max="15365" width="33.25" style="88" customWidth="1"/>
    <col min="15366" max="15612" width="8.875" style="88"/>
    <col min="15613" max="15613" width="31.125" style="88" customWidth="1"/>
    <col min="15614" max="15614" width="10.5" style="88" customWidth="1"/>
    <col min="15615" max="15615" width="14.125" style="88" customWidth="1"/>
    <col min="15616" max="15616" width="3.875" style="88" customWidth="1"/>
    <col min="15617" max="15617" width="18.375" style="88" customWidth="1"/>
    <col min="15618" max="15618" width="15.625" style="88" customWidth="1"/>
    <col min="15619" max="15620" width="8.875" style="88"/>
    <col min="15621" max="15621" width="33.25" style="88" customWidth="1"/>
    <col min="15622" max="15868" width="8.875" style="88"/>
    <col min="15869" max="15869" width="31.125" style="88" customWidth="1"/>
    <col min="15870" max="15870" width="10.5" style="88" customWidth="1"/>
    <col min="15871" max="15871" width="14.125" style="88" customWidth="1"/>
    <col min="15872" max="15872" width="3.875" style="88" customWidth="1"/>
    <col min="15873" max="15873" width="18.375" style="88" customWidth="1"/>
    <col min="15874" max="15874" width="15.625" style="88" customWidth="1"/>
    <col min="15875" max="15876" width="8.875" style="88"/>
    <col min="15877" max="15877" width="33.25" style="88" customWidth="1"/>
    <col min="15878" max="16124" width="8.875" style="88"/>
    <col min="16125" max="16125" width="31.125" style="88" customWidth="1"/>
    <col min="16126" max="16126" width="10.5" style="88" customWidth="1"/>
    <col min="16127" max="16127" width="14.125" style="88" customWidth="1"/>
    <col min="16128" max="16128" width="3.875" style="88" customWidth="1"/>
    <col min="16129" max="16129" width="18.375" style="88" customWidth="1"/>
    <col min="16130" max="16130" width="15.625" style="88" customWidth="1"/>
    <col min="16131" max="16132" width="8.875" style="88"/>
    <col min="16133" max="16133" width="33.25" style="88" customWidth="1"/>
    <col min="16134" max="16384" width="8.875" style="88"/>
  </cols>
  <sheetData>
    <row r="1" spans="1:5" ht="22.5" x14ac:dyDescent="0.45">
      <c r="A1" s="167" t="s">
        <v>135</v>
      </c>
      <c r="B1" s="167"/>
      <c r="C1" s="167"/>
      <c r="D1" s="167"/>
      <c r="E1" s="167"/>
    </row>
    <row r="2" spans="1:5" ht="20.25" thickBot="1" x14ac:dyDescent="0.5">
      <c r="A2" s="168" t="str">
        <f>都馬連編集用!C1</f>
        <v>第51回東京都馬術大会</v>
      </c>
      <c r="B2" s="168"/>
      <c r="C2" s="169" t="s">
        <v>134</v>
      </c>
      <c r="D2" s="169"/>
      <c r="E2" s="90"/>
    </row>
    <row r="3" spans="1:5" ht="28.9" customHeight="1" x14ac:dyDescent="0.45">
      <c r="A3" s="117" t="s">
        <v>138</v>
      </c>
      <c r="B3" s="170" t="str">
        <f>申込書2!C2</f>
        <v/>
      </c>
      <c r="C3" s="170"/>
      <c r="D3" s="171"/>
      <c r="E3" s="165" t="s">
        <v>257</v>
      </c>
    </row>
    <row r="4" spans="1:5" x14ac:dyDescent="0.45">
      <c r="A4" s="110" t="s">
        <v>136</v>
      </c>
      <c r="B4" s="172" t="str">
        <f>IF(申込書1!B5=0,"",申込書1!B5=0)</f>
        <v/>
      </c>
      <c r="C4" s="172"/>
      <c r="D4" s="173"/>
      <c r="E4" s="165"/>
    </row>
    <row r="5" spans="1:5" ht="51.6" customHeight="1" x14ac:dyDescent="0.45">
      <c r="A5" s="110" t="s">
        <v>137</v>
      </c>
      <c r="B5" s="172" t="str">
        <f>IF(申込書1!B3=0,"",申込書1!B3)</f>
        <v>〒</v>
      </c>
      <c r="C5" s="172"/>
      <c r="D5" s="173"/>
      <c r="E5" s="165"/>
    </row>
    <row r="6" spans="1:5" ht="24.75" customHeight="1" thickBot="1" x14ac:dyDescent="0.5">
      <c r="A6" s="118" t="s">
        <v>250</v>
      </c>
      <c r="B6" s="174" t="str">
        <f>IF(申込書1!G5=0,"",申込書1!G5)</f>
        <v/>
      </c>
      <c r="C6" s="174"/>
      <c r="D6" s="175"/>
      <c r="E6" s="165"/>
    </row>
    <row r="7" spans="1:5" x14ac:dyDescent="0.45">
      <c r="D7" s="166" t="s">
        <v>141</v>
      </c>
      <c r="E7" s="166"/>
    </row>
    <row r="8" spans="1:5" ht="39.6" customHeight="1" x14ac:dyDescent="0.45">
      <c r="A8" s="92" t="s">
        <v>245</v>
      </c>
      <c r="B8" s="91" t="s">
        <v>16</v>
      </c>
      <c r="C8" s="91" t="s">
        <v>133</v>
      </c>
      <c r="D8" s="92" t="s">
        <v>139</v>
      </c>
      <c r="E8" s="93" t="s">
        <v>140</v>
      </c>
    </row>
    <row r="9" spans="1:5" ht="31.5" customHeight="1" x14ac:dyDescent="0.45">
      <c r="A9" s="89" t="str">
        <f>IF(申込書2!B5=0,"",申込書2!B5)</f>
        <v/>
      </c>
      <c r="B9" s="94"/>
      <c r="C9" s="95"/>
      <c r="D9" s="46"/>
      <c r="E9" s="98"/>
    </row>
    <row r="10" spans="1:5" ht="31.5" customHeight="1" x14ac:dyDescent="0.45">
      <c r="A10" s="89" t="str">
        <f>IF(申込書2!B6=0,"",申込書2!B6)</f>
        <v/>
      </c>
      <c r="B10" s="95"/>
      <c r="C10" s="95"/>
      <c r="D10" s="46"/>
      <c r="E10" s="98"/>
    </row>
    <row r="11" spans="1:5" ht="31.5" customHeight="1" x14ac:dyDescent="0.45">
      <c r="A11" s="89" t="str">
        <f>IF(申込書2!B7=0,"",申込書2!B7)</f>
        <v/>
      </c>
      <c r="B11" s="94"/>
      <c r="C11" s="94"/>
      <c r="D11" s="46"/>
      <c r="E11" s="98"/>
    </row>
    <row r="12" spans="1:5" ht="31.5" customHeight="1" x14ac:dyDescent="0.45">
      <c r="A12" s="89" t="str">
        <f>IF(申込書2!B8=0,"",申込書2!B8)</f>
        <v/>
      </c>
      <c r="B12" s="95"/>
      <c r="C12" s="95"/>
      <c r="D12" s="46"/>
      <c r="E12" s="98"/>
    </row>
    <row r="13" spans="1:5" ht="31.5" customHeight="1" x14ac:dyDescent="0.45">
      <c r="A13" s="89" t="str">
        <f>IF(申込書2!B9=0,"",申込書2!B9)</f>
        <v/>
      </c>
      <c r="B13" s="94"/>
      <c r="C13" s="94"/>
      <c r="D13" s="46"/>
      <c r="E13" s="98"/>
    </row>
    <row r="14" spans="1:5" ht="31.5" customHeight="1" x14ac:dyDescent="0.45">
      <c r="A14" s="89" t="str">
        <f>IF(申込書2!B10=0,"",申込書2!B10)</f>
        <v/>
      </c>
      <c r="B14" s="95"/>
      <c r="C14" s="95"/>
      <c r="D14" s="46"/>
      <c r="E14" s="98"/>
    </row>
    <row r="15" spans="1:5" ht="31.5" customHeight="1" x14ac:dyDescent="0.45">
      <c r="A15" s="89" t="str">
        <f>IF(申込書2!B11=0,"",申込書2!B11)</f>
        <v/>
      </c>
      <c r="B15" s="94"/>
      <c r="C15" s="94"/>
      <c r="D15" s="46"/>
      <c r="E15" s="98"/>
    </row>
    <row r="16" spans="1:5" ht="31.5" customHeight="1" x14ac:dyDescent="0.45">
      <c r="A16" s="89" t="str">
        <f>IF(申込書2!B12=0,"",申込書2!B12)</f>
        <v/>
      </c>
      <c r="B16" s="95"/>
      <c r="C16" s="95"/>
      <c r="D16" s="46"/>
      <c r="E16" s="98"/>
    </row>
    <row r="17" spans="1:5" ht="31.5" customHeight="1" x14ac:dyDescent="0.45">
      <c r="A17" s="89" t="str">
        <f>IF(申込書2!B13=0,"",申込書2!B13)</f>
        <v/>
      </c>
      <c r="B17" s="94"/>
      <c r="C17" s="94"/>
      <c r="D17" s="46"/>
      <c r="E17" s="98"/>
    </row>
    <row r="18" spans="1:5" ht="31.5" customHeight="1" x14ac:dyDescent="0.45">
      <c r="A18" s="89" t="str">
        <f>IF(申込書2!B14=0,"",申込書2!B14)</f>
        <v/>
      </c>
      <c r="B18" s="95"/>
      <c r="C18" s="95"/>
      <c r="D18" s="46"/>
      <c r="E18" s="98"/>
    </row>
    <row r="19" spans="1:5" ht="31.5" customHeight="1" x14ac:dyDescent="0.45">
      <c r="A19" s="89" t="str">
        <f>IF(申込書2!B15=0,"",申込書2!B15)</f>
        <v/>
      </c>
      <c r="B19" s="94"/>
      <c r="C19" s="94"/>
      <c r="D19" s="46"/>
      <c r="E19" s="98"/>
    </row>
    <row r="20" spans="1:5" ht="31.5" customHeight="1" x14ac:dyDescent="0.45">
      <c r="A20" s="89" t="str">
        <f>IF(申込書2!B16=0,"",申込書2!B16)</f>
        <v/>
      </c>
      <c r="B20" s="95"/>
      <c r="C20" s="95"/>
      <c r="D20" s="46"/>
      <c r="E20" s="98"/>
    </row>
    <row r="21" spans="1:5" ht="31.5" customHeight="1" x14ac:dyDescent="0.45">
      <c r="A21" s="89" t="str">
        <f>IF(申込書2!B17=0,"",申込書2!B17)</f>
        <v/>
      </c>
      <c r="B21" s="94"/>
      <c r="C21" s="94"/>
      <c r="D21" s="46"/>
      <c r="E21" s="98"/>
    </row>
    <row r="22" spans="1:5" ht="31.5" customHeight="1" x14ac:dyDescent="0.45">
      <c r="A22" s="89" t="str">
        <f>IF(申込書2!B18=0,"",申込書2!B18)</f>
        <v/>
      </c>
      <c r="B22" s="95"/>
      <c r="C22" s="95"/>
      <c r="D22" s="46"/>
      <c r="E22" s="98"/>
    </row>
    <row r="23" spans="1:5" ht="31.5" customHeight="1" x14ac:dyDescent="0.45">
      <c r="A23" s="89" t="str">
        <f>IF(申込書2!B19=0,"",申込書2!B19)</f>
        <v/>
      </c>
      <c r="B23" s="94"/>
      <c r="C23" s="94"/>
      <c r="D23" s="46"/>
      <c r="E23" s="98"/>
    </row>
    <row r="24" spans="1:5" ht="31.5" customHeight="1" x14ac:dyDescent="0.45">
      <c r="A24" s="89" t="str">
        <f>IF(申込書2!B20=0,"",申込書2!B20)</f>
        <v/>
      </c>
      <c r="B24" s="95"/>
      <c r="C24" s="95"/>
      <c r="D24" s="46"/>
      <c r="E24" s="98"/>
    </row>
    <row r="25" spans="1:5" ht="31.5" customHeight="1" x14ac:dyDescent="0.45">
      <c r="A25" s="89" t="str">
        <f>IF(申込書2!B21=0,"",申込書2!B21)</f>
        <v/>
      </c>
      <c r="B25" s="94"/>
      <c r="C25" s="94"/>
      <c r="D25" s="46"/>
      <c r="E25" s="99"/>
    </row>
    <row r="26" spans="1:5" ht="31.5" customHeight="1" x14ac:dyDescent="0.45">
      <c r="A26" s="89" t="str">
        <f>IF(申込書2!B22=0,"",申込書2!B22)</f>
        <v/>
      </c>
      <c r="B26" s="95"/>
      <c r="C26" s="95"/>
      <c r="D26" s="46"/>
      <c r="E26" s="99"/>
    </row>
    <row r="27" spans="1:5" ht="31.5" customHeight="1" x14ac:dyDescent="0.45">
      <c r="A27" s="89" t="str">
        <f>IF(申込書2!B23=0,"",申込書2!B23)</f>
        <v/>
      </c>
      <c r="B27" s="94"/>
      <c r="C27" s="94"/>
      <c r="D27" s="46"/>
      <c r="E27" s="99"/>
    </row>
    <row r="28" spans="1:5" ht="31.5" customHeight="1" x14ac:dyDescent="0.45">
      <c r="A28" s="89" t="str">
        <f>IF(申込書2!B24=0,"",申込書2!B24)</f>
        <v/>
      </c>
      <c r="B28" s="95"/>
      <c r="C28" s="95"/>
      <c r="D28" s="46"/>
      <c r="E28" s="99"/>
    </row>
    <row r="29" spans="1:5" ht="31.5" customHeight="1" x14ac:dyDescent="0.45">
      <c r="A29" s="89" t="str">
        <f>IF(申込書2!B25=0,"",申込書2!B25)</f>
        <v/>
      </c>
      <c r="B29" s="94"/>
      <c r="C29" s="94"/>
      <c r="D29" s="46"/>
      <c r="E29" s="99"/>
    </row>
    <row r="30" spans="1:5" ht="31.5" customHeight="1" x14ac:dyDescent="0.45">
      <c r="A30" s="89" t="str">
        <f>IF(申込書2!B26=0,"",申込書2!B26)</f>
        <v/>
      </c>
      <c r="B30" s="94"/>
      <c r="C30" s="94"/>
      <c r="D30" s="46"/>
      <c r="E30" s="99"/>
    </row>
    <row r="31" spans="1:5" ht="31.5" customHeight="1" x14ac:dyDescent="0.45">
      <c r="A31" s="89" t="str">
        <f>IF(申込書2!B27=0,"",申込書2!B27)</f>
        <v/>
      </c>
      <c r="B31" s="95"/>
      <c r="C31" s="95"/>
      <c r="D31" s="46"/>
      <c r="E31" s="99"/>
    </row>
    <row r="32" spans="1:5" ht="31.5" customHeight="1" x14ac:dyDescent="0.45">
      <c r="A32" s="89" t="str">
        <f>IF(申込書2!B28=0,"",申込書2!B28)</f>
        <v/>
      </c>
      <c r="B32" s="94"/>
      <c r="C32" s="94"/>
      <c r="D32" s="46"/>
      <c r="E32" s="99"/>
    </row>
    <row r="33" spans="1:5" ht="31.5" customHeight="1" x14ac:dyDescent="0.45">
      <c r="A33" s="89" t="str">
        <f>IF(申込書2!B29=0,"",申込書2!B29)</f>
        <v/>
      </c>
      <c r="B33" s="95"/>
      <c r="C33" s="95"/>
      <c r="D33" s="46"/>
      <c r="E33" s="99"/>
    </row>
    <row r="34" spans="1:5" ht="31.5" customHeight="1" x14ac:dyDescent="0.45">
      <c r="A34" s="89" t="str">
        <f>IF(申込書2!B30=0,"",申込書2!B30)</f>
        <v/>
      </c>
      <c r="B34" s="96"/>
      <c r="C34" s="96"/>
      <c r="D34" s="97"/>
      <c r="E34" s="100"/>
    </row>
    <row r="35" spans="1:5" ht="31.5" customHeight="1" x14ac:dyDescent="0.45">
      <c r="A35" s="89" t="str">
        <f>IF(申込書2!B31=0,"",申込書2!B31)</f>
        <v/>
      </c>
      <c r="B35" s="94"/>
      <c r="C35" s="95"/>
      <c r="D35" s="46"/>
      <c r="E35" s="98"/>
    </row>
    <row r="36" spans="1:5" ht="31.5" customHeight="1" x14ac:dyDescent="0.45">
      <c r="A36" s="89" t="str">
        <f>IF(申込書2!B32=0,"",申込書2!B32)</f>
        <v/>
      </c>
      <c r="B36" s="95"/>
      <c r="C36" s="95"/>
      <c r="D36" s="46"/>
      <c r="E36" s="98"/>
    </row>
    <row r="37" spans="1:5" ht="31.5" customHeight="1" x14ac:dyDescent="0.45">
      <c r="A37" s="89" t="str">
        <f>IF(申込書2!B33=0,"",申込書2!B33)</f>
        <v/>
      </c>
      <c r="B37" s="94"/>
      <c r="C37" s="94"/>
      <c r="D37" s="46"/>
      <c r="E37" s="98"/>
    </row>
    <row r="38" spans="1:5" ht="31.5" customHeight="1" x14ac:dyDescent="0.45">
      <c r="A38" s="89" t="str">
        <f>IF(申込書2!B34=0,"",申込書2!B34)</f>
        <v/>
      </c>
      <c r="B38" s="95"/>
      <c r="C38" s="95"/>
      <c r="D38" s="46"/>
      <c r="E38" s="98"/>
    </row>
    <row r="39" spans="1:5" ht="31.5" customHeight="1" x14ac:dyDescent="0.45">
      <c r="A39" s="89" t="str">
        <f>IF(申込書2!B35=0,"",申込書2!B35)</f>
        <v/>
      </c>
      <c r="B39" s="94"/>
      <c r="C39" s="94"/>
      <c r="D39" s="46"/>
      <c r="E39" s="98"/>
    </row>
    <row r="40" spans="1:5" ht="31.5" customHeight="1" x14ac:dyDescent="0.45">
      <c r="A40" s="89" t="str">
        <f>IF(申込書2!B36=0,"",申込書2!B36)</f>
        <v/>
      </c>
      <c r="B40" s="95"/>
      <c r="C40" s="95"/>
      <c r="D40" s="46"/>
      <c r="E40" s="98"/>
    </row>
    <row r="41" spans="1:5" ht="31.5" customHeight="1" x14ac:dyDescent="0.45">
      <c r="A41" s="89" t="str">
        <f>IF(申込書2!B37=0,"",申込書2!B37)</f>
        <v/>
      </c>
      <c r="B41" s="94"/>
      <c r="C41" s="94"/>
      <c r="D41" s="46"/>
      <c r="E41" s="98"/>
    </row>
    <row r="42" spans="1:5" ht="31.5" customHeight="1" x14ac:dyDescent="0.45">
      <c r="A42" s="89" t="str">
        <f>IF(申込書2!B38=0,"",申込書2!B38)</f>
        <v/>
      </c>
      <c r="B42" s="95"/>
      <c r="C42" s="95"/>
      <c r="D42" s="46"/>
      <c r="E42" s="98"/>
    </row>
    <row r="43" spans="1:5" ht="31.5" customHeight="1" x14ac:dyDescent="0.45">
      <c r="A43" s="89" t="str">
        <f>IF(申込書2!B39=0,"",申込書2!B39)</f>
        <v/>
      </c>
      <c r="B43" s="95"/>
      <c r="C43" s="95"/>
      <c r="D43" s="46"/>
      <c r="E43" s="100"/>
    </row>
    <row r="44" spans="1:5" ht="31.5" customHeight="1" x14ac:dyDescent="0.45"/>
    <row r="45" spans="1:5" ht="31.5" customHeight="1" x14ac:dyDescent="0.45"/>
    <row r="46" spans="1:5" ht="31.5" customHeight="1" x14ac:dyDescent="0.45"/>
    <row r="47" spans="1:5" ht="31.5" customHeight="1" x14ac:dyDescent="0.45"/>
  </sheetData>
  <mergeCells count="9">
    <mergeCell ref="E3:E6"/>
    <mergeCell ref="D7:E7"/>
    <mergeCell ref="A1:E1"/>
    <mergeCell ref="A2:B2"/>
    <mergeCell ref="C2:D2"/>
    <mergeCell ref="B3:D3"/>
    <mergeCell ref="B4:D4"/>
    <mergeCell ref="B5:D5"/>
    <mergeCell ref="B6:D6"/>
  </mergeCells>
  <phoneticPr fontId="3"/>
  <dataValidations count="3">
    <dataValidation type="list" allowBlank="1" showInputMessage="1" showErrorMessage="1" sqref="B9:B43" xr:uid="{7DB41616-89B1-46CC-AD03-506BB80E235A}">
      <formula1>"A,B,O,AB,不明,非開示"</formula1>
    </dataValidation>
    <dataValidation type="list" allowBlank="1" showInputMessage="1" showErrorMessage="1" sqref="C9:C43" xr:uid="{B62A0AB2-C5DE-4E5A-91F8-E6284497E109}">
      <formula1>"+,-,不明,非開示"</formula1>
    </dataValidation>
    <dataValidation type="list" allowBlank="1" showInputMessage="1" showErrorMessage="1" sqref="E9:E43" xr:uid="{803EBBFE-3158-41B1-B80A-416BE81773F5}">
      <formula1>",保護者が大会参加を了承"</formula1>
    </dataValidation>
  </dataValidations>
  <pageMargins left="0.48" right="0.39" top="0.51" bottom="0.42"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221D0-7BC5-44FF-9923-44CEB81C323D}">
  <sheetPr>
    <tabColor rgb="FFFFFF00"/>
    <pageSetUpPr fitToPage="1"/>
  </sheetPr>
  <dimension ref="A1:AB43"/>
  <sheetViews>
    <sheetView view="pageBreakPreview" zoomScale="80" zoomScaleNormal="100" zoomScaleSheetLayoutView="80" workbookViewId="0">
      <pane xSplit="4" ySplit="10" topLeftCell="E30" activePane="bottomRight" state="frozen"/>
      <selection activeCell="B3" sqref="B3:I3"/>
      <selection pane="topRight" activeCell="B3" sqref="B3:I3"/>
      <selection pane="bottomLeft" activeCell="B3" sqref="B3:I3"/>
      <selection pane="bottomRight" activeCell="B3" sqref="B3:I3"/>
    </sheetView>
  </sheetViews>
  <sheetFormatPr defaultRowHeight="18.75" x14ac:dyDescent="0.15"/>
  <cols>
    <col min="1" max="1" width="8.625" style="35" customWidth="1"/>
    <col min="2" max="2" width="24" style="35" customWidth="1"/>
    <col min="3" max="3" width="14.125" style="35" hidden="1" customWidth="1"/>
    <col min="4" max="4" width="6.625" style="35" hidden="1" customWidth="1"/>
    <col min="5" max="24" width="10.75" style="35" customWidth="1"/>
    <col min="25" max="268" width="9" style="35"/>
    <col min="269" max="269" width="4.25" style="35" customWidth="1"/>
    <col min="270" max="270" width="8.625" style="35" customWidth="1"/>
    <col min="271" max="271" width="11.875" style="35" customWidth="1"/>
    <col min="272" max="272" width="6" style="35" customWidth="1"/>
    <col min="273" max="273" width="19.5" style="35" customWidth="1"/>
    <col min="274" max="274" width="19.75" style="35" customWidth="1"/>
    <col min="275" max="275" width="19.5" style="35" customWidth="1"/>
    <col min="276" max="276" width="19.75" style="35" customWidth="1"/>
    <col min="277" max="277" width="19.5" style="35" customWidth="1"/>
    <col min="278" max="278" width="19.75" style="35" customWidth="1"/>
    <col min="279" max="524" width="9" style="35"/>
    <col min="525" max="525" width="4.25" style="35" customWidth="1"/>
    <col min="526" max="526" width="8.625" style="35" customWidth="1"/>
    <col min="527" max="527" width="11.875" style="35" customWidth="1"/>
    <col min="528" max="528" width="6" style="35" customWidth="1"/>
    <col min="529" max="529" width="19.5" style="35" customWidth="1"/>
    <col min="530" max="530" width="19.75" style="35" customWidth="1"/>
    <col min="531" max="531" width="19.5" style="35" customWidth="1"/>
    <col min="532" max="532" width="19.75" style="35" customWidth="1"/>
    <col min="533" max="533" width="19.5" style="35" customWidth="1"/>
    <col min="534" max="534" width="19.75" style="35" customWidth="1"/>
    <col min="535" max="780" width="9" style="35"/>
    <col min="781" max="781" width="4.25" style="35" customWidth="1"/>
    <col min="782" max="782" width="8.625" style="35" customWidth="1"/>
    <col min="783" max="783" width="11.875" style="35" customWidth="1"/>
    <col min="784" max="784" width="6" style="35" customWidth="1"/>
    <col min="785" max="785" width="19.5" style="35" customWidth="1"/>
    <col min="786" max="786" width="19.75" style="35" customWidth="1"/>
    <col min="787" max="787" width="19.5" style="35" customWidth="1"/>
    <col min="788" max="788" width="19.75" style="35" customWidth="1"/>
    <col min="789" max="789" width="19.5" style="35" customWidth="1"/>
    <col min="790" max="790" width="19.75" style="35" customWidth="1"/>
    <col min="791" max="1036" width="9" style="35"/>
    <col min="1037" max="1037" width="4.25" style="35" customWidth="1"/>
    <col min="1038" max="1038" width="8.625" style="35" customWidth="1"/>
    <col min="1039" max="1039" width="11.875" style="35" customWidth="1"/>
    <col min="1040" max="1040" width="6" style="35" customWidth="1"/>
    <col min="1041" max="1041" width="19.5" style="35" customWidth="1"/>
    <col min="1042" max="1042" width="19.75" style="35" customWidth="1"/>
    <col min="1043" max="1043" width="19.5" style="35" customWidth="1"/>
    <col min="1044" max="1044" width="19.75" style="35" customWidth="1"/>
    <col min="1045" max="1045" width="19.5" style="35" customWidth="1"/>
    <col min="1046" max="1046" width="19.75" style="35" customWidth="1"/>
    <col min="1047" max="1292" width="9" style="35"/>
    <col min="1293" max="1293" width="4.25" style="35" customWidth="1"/>
    <col min="1294" max="1294" width="8.625" style="35" customWidth="1"/>
    <col min="1295" max="1295" width="11.875" style="35" customWidth="1"/>
    <col min="1296" max="1296" width="6" style="35" customWidth="1"/>
    <col min="1297" max="1297" width="19.5" style="35" customWidth="1"/>
    <col min="1298" max="1298" width="19.75" style="35" customWidth="1"/>
    <col min="1299" max="1299" width="19.5" style="35" customWidth="1"/>
    <col min="1300" max="1300" width="19.75" style="35" customWidth="1"/>
    <col min="1301" max="1301" width="19.5" style="35" customWidth="1"/>
    <col min="1302" max="1302" width="19.75" style="35" customWidth="1"/>
    <col min="1303" max="1548" width="9" style="35"/>
    <col min="1549" max="1549" width="4.25" style="35" customWidth="1"/>
    <col min="1550" max="1550" width="8.625" style="35" customWidth="1"/>
    <col min="1551" max="1551" width="11.875" style="35" customWidth="1"/>
    <col min="1552" max="1552" width="6" style="35" customWidth="1"/>
    <col min="1553" max="1553" width="19.5" style="35" customWidth="1"/>
    <col min="1554" max="1554" width="19.75" style="35" customWidth="1"/>
    <col min="1555" max="1555" width="19.5" style="35" customWidth="1"/>
    <col min="1556" max="1556" width="19.75" style="35" customWidth="1"/>
    <col min="1557" max="1557" width="19.5" style="35" customWidth="1"/>
    <col min="1558" max="1558" width="19.75" style="35" customWidth="1"/>
    <col min="1559" max="1804" width="9" style="35"/>
    <col min="1805" max="1805" width="4.25" style="35" customWidth="1"/>
    <col min="1806" max="1806" width="8.625" style="35" customWidth="1"/>
    <col min="1807" max="1807" width="11.875" style="35" customWidth="1"/>
    <col min="1808" max="1808" width="6" style="35" customWidth="1"/>
    <col min="1809" max="1809" width="19.5" style="35" customWidth="1"/>
    <col min="1810" max="1810" width="19.75" style="35" customWidth="1"/>
    <col min="1811" max="1811" width="19.5" style="35" customWidth="1"/>
    <col min="1812" max="1812" width="19.75" style="35" customWidth="1"/>
    <col min="1813" max="1813" width="19.5" style="35" customWidth="1"/>
    <col min="1814" max="1814" width="19.75" style="35" customWidth="1"/>
    <col min="1815" max="2060" width="9" style="35"/>
    <col min="2061" max="2061" width="4.25" style="35" customWidth="1"/>
    <col min="2062" max="2062" width="8.625" style="35" customWidth="1"/>
    <col min="2063" max="2063" width="11.875" style="35" customWidth="1"/>
    <col min="2064" max="2064" width="6" style="35" customWidth="1"/>
    <col min="2065" max="2065" width="19.5" style="35" customWidth="1"/>
    <col min="2066" max="2066" width="19.75" style="35" customWidth="1"/>
    <col min="2067" max="2067" width="19.5" style="35" customWidth="1"/>
    <col min="2068" max="2068" width="19.75" style="35" customWidth="1"/>
    <col min="2069" max="2069" width="19.5" style="35" customWidth="1"/>
    <col min="2070" max="2070" width="19.75" style="35" customWidth="1"/>
    <col min="2071" max="2316" width="9" style="35"/>
    <col min="2317" max="2317" width="4.25" style="35" customWidth="1"/>
    <col min="2318" max="2318" width="8.625" style="35" customWidth="1"/>
    <col min="2319" max="2319" width="11.875" style="35" customWidth="1"/>
    <col min="2320" max="2320" width="6" style="35" customWidth="1"/>
    <col min="2321" max="2321" width="19.5" style="35" customWidth="1"/>
    <col min="2322" max="2322" width="19.75" style="35" customWidth="1"/>
    <col min="2323" max="2323" width="19.5" style="35" customWidth="1"/>
    <col min="2324" max="2324" width="19.75" style="35" customWidth="1"/>
    <col min="2325" max="2325" width="19.5" style="35" customWidth="1"/>
    <col min="2326" max="2326" width="19.75" style="35" customWidth="1"/>
    <col min="2327" max="2572" width="9" style="35"/>
    <col min="2573" max="2573" width="4.25" style="35" customWidth="1"/>
    <col min="2574" max="2574" width="8.625" style="35" customWidth="1"/>
    <col min="2575" max="2575" width="11.875" style="35" customWidth="1"/>
    <col min="2576" max="2576" width="6" style="35" customWidth="1"/>
    <col min="2577" max="2577" width="19.5" style="35" customWidth="1"/>
    <col min="2578" max="2578" width="19.75" style="35" customWidth="1"/>
    <col min="2579" max="2579" width="19.5" style="35" customWidth="1"/>
    <col min="2580" max="2580" width="19.75" style="35" customWidth="1"/>
    <col min="2581" max="2581" width="19.5" style="35" customWidth="1"/>
    <col min="2582" max="2582" width="19.75" style="35" customWidth="1"/>
    <col min="2583" max="2828" width="9" style="35"/>
    <col min="2829" max="2829" width="4.25" style="35" customWidth="1"/>
    <col min="2830" max="2830" width="8.625" style="35" customWidth="1"/>
    <col min="2831" max="2831" width="11.875" style="35" customWidth="1"/>
    <col min="2832" max="2832" width="6" style="35" customWidth="1"/>
    <col min="2833" max="2833" width="19.5" style="35" customWidth="1"/>
    <col min="2834" max="2834" width="19.75" style="35" customWidth="1"/>
    <col min="2835" max="2835" width="19.5" style="35" customWidth="1"/>
    <col min="2836" max="2836" width="19.75" style="35" customWidth="1"/>
    <col min="2837" max="2837" width="19.5" style="35" customWidth="1"/>
    <col min="2838" max="2838" width="19.75" style="35" customWidth="1"/>
    <col min="2839" max="3084" width="9" style="35"/>
    <col min="3085" max="3085" width="4.25" style="35" customWidth="1"/>
    <col min="3086" max="3086" width="8.625" style="35" customWidth="1"/>
    <col min="3087" max="3087" width="11.875" style="35" customWidth="1"/>
    <col min="3088" max="3088" width="6" style="35" customWidth="1"/>
    <col min="3089" max="3089" width="19.5" style="35" customWidth="1"/>
    <col min="3090" max="3090" width="19.75" style="35" customWidth="1"/>
    <col min="3091" max="3091" width="19.5" style="35" customWidth="1"/>
    <col min="3092" max="3092" width="19.75" style="35" customWidth="1"/>
    <col min="3093" max="3093" width="19.5" style="35" customWidth="1"/>
    <col min="3094" max="3094" width="19.75" style="35" customWidth="1"/>
    <col min="3095" max="3340" width="9" style="35"/>
    <col min="3341" max="3341" width="4.25" style="35" customWidth="1"/>
    <col min="3342" max="3342" width="8.625" style="35" customWidth="1"/>
    <col min="3343" max="3343" width="11.875" style="35" customWidth="1"/>
    <col min="3344" max="3344" width="6" style="35" customWidth="1"/>
    <col min="3345" max="3345" width="19.5" style="35" customWidth="1"/>
    <col min="3346" max="3346" width="19.75" style="35" customWidth="1"/>
    <col min="3347" max="3347" width="19.5" style="35" customWidth="1"/>
    <col min="3348" max="3348" width="19.75" style="35" customWidth="1"/>
    <col min="3349" max="3349" width="19.5" style="35" customWidth="1"/>
    <col min="3350" max="3350" width="19.75" style="35" customWidth="1"/>
    <col min="3351" max="3596" width="9" style="35"/>
    <col min="3597" max="3597" width="4.25" style="35" customWidth="1"/>
    <col min="3598" max="3598" width="8.625" style="35" customWidth="1"/>
    <col min="3599" max="3599" width="11.875" style="35" customWidth="1"/>
    <col min="3600" max="3600" width="6" style="35" customWidth="1"/>
    <col min="3601" max="3601" width="19.5" style="35" customWidth="1"/>
    <col min="3602" max="3602" width="19.75" style="35" customWidth="1"/>
    <col min="3603" max="3603" width="19.5" style="35" customWidth="1"/>
    <col min="3604" max="3604" width="19.75" style="35" customWidth="1"/>
    <col min="3605" max="3605" width="19.5" style="35" customWidth="1"/>
    <col min="3606" max="3606" width="19.75" style="35" customWidth="1"/>
    <col min="3607" max="3852" width="9" style="35"/>
    <col min="3853" max="3853" width="4.25" style="35" customWidth="1"/>
    <col min="3854" max="3854" width="8.625" style="35" customWidth="1"/>
    <col min="3855" max="3855" width="11.875" style="35" customWidth="1"/>
    <col min="3856" max="3856" width="6" style="35" customWidth="1"/>
    <col min="3857" max="3857" width="19.5" style="35" customWidth="1"/>
    <col min="3858" max="3858" width="19.75" style="35" customWidth="1"/>
    <col min="3859" max="3859" width="19.5" style="35" customWidth="1"/>
    <col min="3860" max="3860" width="19.75" style="35" customWidth="1"/>
    <col min="3861" max="3861" width="19.5" style="35" customWidth="1"/>
    <col min="3862" max="3862" width="19.75" style="35" customWidth="1"/>
    <col min="3863" max="4108" width="9" style="35"/>
    <col min="4109" max="4109" width="4.25" style="35" customWidth="1"/>
    <col min="4110" max="4110" width="8.625" style="35" customWidth="1"/>
    <col min="4111" max="4111" width="11.875" style="35" customWidth="1"/>
    <col min="4112" max="4112" width="6" style="35" customWidth="1"/>
    <col min="4113" max="4113" width="19.5" style="35" customWidth="1"/>
    <col min="4114" max="4114" width="19.75" style="35" customWidth="1"/>
    <col min="4115" max="4115" width="19.5" style="35" customWidth="1"/>
    <col min="4116" max="4116" width="19.75" style="35" customWidth="1"/>
    <col min="4117" max="4117" width="19.5" style="35" customWidth="1"/>
    <col min="4118" max="4118" width="19.75" style="35" customWidth="1"/>
    <col min="4119" max="4364" width="9" style="35"/>
    <col min="4365" max="4365" width="4.25" style="35" customWidth="1"/>
    <col min="4366" max="4366" width="8.625" style="35" customWidth="1"/>
    <col min="4367" max="4367" width="11.875" style="35" customWidth="1"/>
    <col min="4368" max="4368" width="6" style="35" customWidth="1"/>
    <col min="4369" max="4369" width="19.5" style="35" customWidth="1"/>
    <col min="4370" max="4370" width="19.75" style="35" customWidth="1"/>
    <col min="4371" max="4371" width="19.5" style="35" customWidth="1"/>
    <col min="4372" max="4372" width="19.75" style="35" customWidth="1"/>
    <col min="4373" max="4373" width="19.5" style="35" customWidth="1"/>
    <col min="4374" max="4374" width="19.75" style="35" customWidth="1"/>
    <col min="4375" max="4620" width="9" style="35"/>
    <col min="4621" max="4621" width="4.25" style="35" customWidth="1"/>
    <col min="4622" max="4622" width="8.625" style="35" customWidth="1"/>
    <col min="4623" max="4623" width="11.875" style="35" customWidth="1"/>
    <col min="4624" max="4624" width="6" style="35" customWidth="1"/>
    <col min="4625" max="4625" width="19.5" style="35" customWidth="1"/>
    <col min="4626" max="4626" width="19.75" style="35" customWidth="1"/>
    <col min="4627" max="4627" width="19.5" style="35" customWidth="1"/>
    <col min="4628" max="4628" width="19.75" style="35" customWidth="1"/>
    <col min="4629" max="4629" width="19.5" style="35" customWidth="1"/>
    <col min="4630" max="4630" width="19.75" style="35" customWidth="1"/>
    <col min="4631" max="4876" width="9" style="35"/>
    <col min="4877" max="4877" width="4.25" style="35" customWidth="1"/>
    <col min="4878" max="4878" width="8.625" style="35" customWidth="1"/>
    <col min="4879" max="4879" width="11.875" style="35" customWidth="1"/>
    <col min="4880" max="4880" width="6" style="35" customWidth="1"/>
    <col min="4881" max="4881" width="19.5" style="35" customWidth="1"/>
    <col min="4882" max="4882" width="19.75" style="35" customWidth="1"/>
    <col min="4883" max="4883" width="19.5" style="35" customWidth="1"/>
    <col min="4884" max="4884" width="19.75" style="35" customWidth="1"/>
    <col min="4885" max="4885" width="19.5" style="35" customWidth="1"/>
    <col min="4886" max="4886" width="19.75" style="35" customWidth="1"/>
    <col min="4887" max="5132" width="9" style="35"/>
    <col min="5133" max="5133" width="4.25" style="35" customWidth="1"/>
    <col min="5134" max="5134" width="8.625" style="35" customWidth="1"/>
    <col min="5135" max="5135" width="11.875" style="35" customWidth="1"/>
    <col min="5136" max="5136" width="6" style="35" customWidth="1"/>
    <col min="5137" max="5137" width="19.5" style="35" customWidth="1"/>
    <col min="5138" max="5138" width="19.75" style="35" customWidth="1"/>
    <col min="5139" max="5139" width="19.5" style="35" customWidth="1"/>
    <col min="5140" max="5140" width="19.75" style="35" customWidth="1"/>
    <col min="5141" max="5141" width="19.5" style="35" customWidth="1"/>
    <col min="5142" max="5142" width="19.75" style="35" customWidth="1"/>
    <col min="5143" max="5388" width="9" style="35"/>
    <col min="5389" max="5389" width="4.25" style="35" customWidth="1"/>
    <col min="5390" max="5390" width="8.625" style="35" customWidth="1"/>
    <col min="5391" max="5391" width="11.875" style="35" customWidth="1"/>
    <col min="5392" max="5392" width="6" style="35" customWidth="1"/>
    <col min="5393" max="5393" width="19.5" style="35" customWidth="1"/>
    <col min="5394" max="5394" width="19.75" style="35" customWidth="1"/>
    <col min="5395" max="5395" width="19.5" style="35" customWidth="1"/>
    <col min="5396" max="5396" width="19.75" style="35" customWidth="1"/>
    <col min="5397" max="5397" width="19.5" style="35" customWidth="1"/>
    <col min="5398" max="5398" width="19.75" style="35" customWidth="1"/>
    <col min="5399" max="5644" width="9" style="35"/>
    <col min="5645" max="5645" width="4.25" style="35" customWidth="1"/>
    <col min="5646" max="5646" width="8.625" style="35" customWidth="1"/>
    <col min="5647" max="5647" width="11.875" style="35" customWidth="1"/>
    <col min="5648" max="5648" width="6" style="35" customWidth="1"/>
    <col min="5649" max="5649" width="19.5" style="35" customWidth="1"/>
    <col min="5650" max="5650" width="19.75" style="35" customWidth="1"/>
    <col min="5651" max="5651" width="19.5" style="35" customWidth="1"/>
    <col min="5652" max="5652" width="19.75" style="35" customWidth="1"/>
    <col min="5653" max="5653" width="19.5" style="35" customWidth="1"/>
    <col min="5654" max="5654" width="19.75" style="35" customWidth="1"/>
    <col min="5655" max="5900" width="9" style="35"/>
    <col min="5901" max="5901" width="4.25" style="35" customWidth="1"/>
    <col min="5902" max="5902" width="8.625" style="35" customWidth="1"/>
    <col min="5903" max="5903" width="11.875" style="35" customWidth="1"/>
    <col min="5904" max="5904" width="6" style="35" customWidth="1"/>
    <col min="5905" max="5905" width="19.5" style="35" customWidth="1"/>
    <col min="5906" max="5906" width="19.75" style="35" customWidth="1"/>
    <col min="5907" max="5907" width="19.5" style="35" customWidth="1"/>
    <col min="5908" max="5908" width="19.75" style="35" customWidth="1"/>
    <col min="5909" max="5909" width="19.5" style="35" customWidth="1"/>
    <col min="5910" max="5910" width="19.75" style="35" customWidth="1"/>
    <col min="5911" max="6156" width="9" style="35"/>
    <col min="6157" max="6157" width="4.25" style="35" customWidth="1"/>
    <col min="6158" max="6158" width="8.625" style="35" customWidth="1"/>
    <col min="6159" max="6159" width="11.875" style="35" customWidth="1"/>
    <col min="6160" max="6160" width="6" style="35" customWidth="1"/>
    <col min="6161" max="6161" width="19.5" style="35" customWidth="1"/>
    <col min="6162" max="6162" width="19.75" style="35" customWidth="1"/>
    <col min="6163" max="6163" width="19.5" style="35" customWidth="1"/>
    <col min="6164" max="6164" width="19.75" style="35" customWidth="1"/>
    <col min="6165" max="6165" width="19.5" style="35" customWidth="1"/>
    <col min="6166" max="6166" width="19.75" style="35" customWidth="1"/>
    <col min="6167" max="6412" width="9" style="35"/>
    <col min="6413" max="6413" width="4.25" style="35" customWidth="1"/>
    <col min="6414" max="6414" width="8.625" style="35" customWidth="1"/>
    <col min="6415" max="6415" width="11.875" style="35" customWidth="1"/>
    <col min="6416" max="6416" width="6" style="35" customWidth="1"/>
    <col min="6417" max="6417" width="19.5" style="35" customWidth="1"/>
    <col min="6418" max="6418" width="19.75" style="35" customWidth="1"/>
    <col min="6419" max="6419" width="19.5" style="35" customWidth="1"/>
    <col min="6420" max="6420" width="19.75" style="35" customWidth="1"/>
    <col min="6421" max="6421" width="19.5" style="35" customWidth="1"/>
    <col min="6422" max="6422" width="19.75" style="35" customWidth="1"/>
    <col min="6423" max="6668" width="9" style="35"/>
    <col min="6669" max="6669" width="4.25" style="35" customWidth="1"/>
    <col min="6670" max="6670" width="8.625" style="35" customWidth="1"/>
    <col min="6671" max="6671" width="11.875" style="35" customWidth="1"/>
    <col min="6672" max="6672" width="6" style="35" customWidth="1"/>
    <col min="6673" max="6673" width="19.5" style="35" customWidth="1"/>
    <col min="6674" max="6674" width="19.75" style="35" customWidth="1"/>
    <col min="6675" max="6675" width="19.5" style="35" customWidth="1"/>
    <col min="6676" max="6676" width="19.75" style="35" customWidth="1"/>
    <col min="6677" max="6677" width="19.5" style="35" customWidth="1"/>
    <col min="6678" max="6678" width="19.75" style="35" customWidth="1"/>
    <col min="6679" max="6924" width="9" style="35"/>
    <col min="6925" max="6925" width="4.25" style="35" customWidth="1"/>
    <col min="6926" max="6926" width="8.625" style="35" customWidth="1"/>
    <col min="6927" max="6927" width="11.875" style="35" customWidth="1"/>
    <col min="6928" max="6928" width="6" style="35" customWidth="1"/>
    <col min="6929" max="6929" width="19.5" style="35" customWidth="1"/>
    <col min="6930" max="6930" width="19.75" style="35" customWidth="1"/>
    <col min="6931" max="6931" width="19.5" style="35" customWidth="1"/>
    <col min="6932" max="6932" width="19.75" style="35" customWidth="1"/>
    <col min="6933" max="6933" width="19.5" style="35" customWidth="1"/>
    <col min="6934" max="6934" width="19.75" style="35" customWidth="1"/>
    <col min="6935" max="7180" width="9" style="35"/>
    <col min="7181" max="7181" width="4.25" style="35" customWidth="1"/>
    <col min="7182" max="7182" width="8.625" style="35" customWidth="1"/>
    <col min="7183" max="7183" width="11.875" style="35" customWidth="1"/>
    <col min="7184" max="7184" width="6" style="35" customWidth="1"/>
    <col min="7185" max="7185" width="19.5" style="35" customWidth="1"/>
    <col min="7186" max="7186" width="19.75" style="35" customWidth="1"/>
    <col min="7187" max="7187" width="19.5" style="35" customWidth="1"/>
    <col min="7188" max="7188" width="19.75" style="35" customWidth="1"/>
    <col min="7189" max="7189" width="19.5" style="35" customWidth="1"/>
    <col min="7190" max="7190" width="19.75" style="35" customWidth="1"/>
    <col min="7191" max="7436" width="9" style="35"/>
    <col min="7437" max="7437" width="4.25" style="35" customWidth="1"/>
    <col min="7438" max="7438" width="8.625" style="35" customWidth="1"/>
    <col min="7439" max="7439" width="11.875" style="35" customWidth="1"/>
    <col min="7440" max="7440" width="6" style="35" customWidth="1"/>
    <col min="7441" max="7441" width="19.5" style="35" customWidth="1"/>
    <col min="7442" max="7442" width="19.75" style="35" customWidth="1"/>
    <col min="7443" max="7443" width="19.5" style="35" customWidth="1"/>
    <col min="7444" max="7444" width="19.75" style="35" customWidth="1"/>
    <col min="7445" max="7445" width="19.5" style="35" customWidth="1"/>
    <col min="7446" max="7446" width="19.75" style="35" customWidth="1"/>
    <col min="7447" max="7692" width="9" style="35"/>
    <col min="7693" max="7693" width="4.25" style="35" customWidth="1"/>
    <col min="7694" max="7694" width="8.625" style="35" customWidth="1"/>
    <col min="7695" max="7695" width="11.875" style="35" customWidth="1"/>
    <col min="7696" max="7696" width="6" style="35" customWidth="1"/>
    <col min="7697" max="7697" width="19.5" style="35" customWidth="1"/>
    <col min="7698" max="7698" width="19.75" style="35" customWidth="1"/>
    <col min="7699" max="7699" width="19.5" style="35" customWidth="1"/>
    <col min="7700" max="7700" width="19.75" style="35" customWidth="1"/>
    <col min="7701" max="7701" width="19.5" style="35" customWidth="1"/>
    <col min="7702" max="7702" width="19.75" style="35" customWidth="1"/>
    <col min="7703" max="7948" width="9" style="35"/>
    <col min="7949" max="7949" width="4.25" style="35" customWidth="1"/>
    <col min="7950" max="7950" width="8.625" style="35" customWidth="1"/>
    <col min="7951" max="7951" width="11.875" style="35" customWidth="1"/>
    <col min="7952" max="7952" width="6" style="35" customWidth="1"/>
    <col min="7953" max="7953" width="19.5" style="35" customWidth="1"/>
    <col min="7954" max="7954" width="19.75" style="35" customWidth="1"/>
    <col min="7955" max="7955" width="19.5" style="35" customWidth="1"/>
    <col min="7956" max="7956" width="19.75" style="35" customWidth="1"/>
    <col min="7957" max="7957" width="19.5" style="35" customWidth="1"/>
    <col min="7958" max="7958" width="19.75" style="35" customWidth="1"/>
    <col min="7959" max="8204" width="9" style="35"/>
    <col min="8205" max="8205" width="4.25" style="35" customWidth="1"/>
    <col min="8206" max="8206" width="8.625" style="35" customWidth="1"/>
    <col min="8207" max="8207" width="11.875" style="35" customWidth="1"/>
    <col min="8208" max="8208" width="6" style="35" customWidth="1"/>
    <col min="8209" max="8209" width="19.5" style="35" customWidth="1"/>
    <col min="8210" max="8210" width="19.75" style="35" customWidth="1"/>
    <col min="8211" max="8211" width="19.5" style="35" customWidth="1"/>
    <col min="8212" max="8212" width="19.75" style="35" customWidth="1"/>
    <col min="8213" max="8213" width="19.5" style="35" customWidth="1"/>
    <col min="8214" max="8214" width="19.75" style="35" customWidth="1"/>
    <col min="8215" max="8460" width="9" style="35"/>
    <col min="8461" max="8461" width="4.25" style="35" customWidth="1"/>
    <col min="8462" max="8462" width="8.625" style="35" customWidth="1"/>
    <col min="8463" max="8463" width="11.875" style="35" customWidth="1"/>
    <col min="8464" max="8464" width="6" style="35" customWidth="1"/>
    <col min="8465" max="8465" width="19.5" style="35" customWidth="1"/>
    <col min="8466" max="8466" width="19.75" style="35" customWidth="1"/>
    <col min="8467" max="8467" width="19.5" style="35" customWidth="1"/>
    <col min="8468" max="8468" width="19.75" style="35" customWidth="1"/>
    <col min="8469" max="8469" width="19.5" style="35" customWidth="1"/>
    <col min="8470" max="8470" width="19.75" style="35" customWidth="1"/>
    <col min="8471" max="8716" width="9" style="35"/>
    <col min="8717" max="8717" width="4.25" style="35" customWidth="1"/>
    <col min="8718" max="8718" width="8.625" style="35" customWidth="1"/>
    <col min="8719" max="8719" width="11.875" style="35" customWidth="1"/>
    <col min="8720" max="8720" width="6" style="35" customWidth="1"/>
    <col min="8721" max="8721" width="19.5" style="35" customWidth="1"/>
    <col min="8722" max="8722" width="19.75" style="35" customWidth="1"/>
    <col min="8723" max="8723" width="19.5" style="35" customWidth="1"/>
    <col min="8724" max="8724" width="19.75" style="35" customWidth="1"/>
    <col min="8725" max="8725" width="19.5" style="35" customWidth="1"/>
    <col min="8726" max="8726" width="19.75" style="35" customWidth="1"/>
    <col min="8727" max="8972" width="9" style="35"/>
    <col min="8973" max="8973" width="4.25" style="35" customWidth="1"/>
    <col min="8974" max="8974" width="8.625" style="35" customWidth="1"/>
    <col min="8975" max="8975" width="11.875" style="35" customWidth="1"/>
    <col min="8976" max="8976" width="6" style="35" customWidth="1"/>
    <col min="8977" max="8977" width="19.5" style="35" customWidth="1"/>
    <col min="8978" max="8978" width="19.75" style="35" customWidth="1"/>
    <col min="8979" max="8979" width="19.5" style="35" customWidth="1"/>
    <col min="8980" max="8980" width="19.75" style="35" customWidth="1"/>
    <col min="8981" max="8981" width="19.5" style="35" customWidth="1"/>
    <col min="8982" max="8982" width="19.75" style="35" customWidth="1"/>
    <col min="8983" max="9228" width="9" style="35"/>
    <col min="9229" max="9229" width="4.25" style="35" customWidth="1"/>
    <col min="9230" max="9230" width="8.625" style="35" customWidth="1"/>
    <col min="9231" max="9231" width="11.875" style="35" customWidth="1"/>
    <col min="9232" max="9232" width="6" style="35" customWidth="1"/>
    <col min="9233" max="9233" width="19.5" style="35" customWidth="1"/>
    <col min="9234" max="9234" width="19.75" style="35" customWidth="1"/>
    <col min="9235" max="9235" width="19.5" style="35" customWidth="1"/>
    <col min="9236" max="9236" width="19.75" style="35" customWidth="1"/>
    <col min="9237" max="9237" width="19.5" style="35" customWidth="1"/>
    <col min="9238" max="9238" width="19.75" style="35" customWidth="1"/>
    <col min="9239" max="9484" width="9" style="35"/>
    <col min="9485" max="9485" width="4.25" style="35" customWidth="1"/>
    <col min="9486" max="9486" width="8.625" style="35" customWidth="1"/>
    <col min="9487" max="9487" width="11.875" style="35" customWidth="1"/>
    <col min="9488" max="9488" width="6" style="35" customWidth="1"/>
    <col min="9489" max="9489" width="19.5" style="35" customWidth="1"/>
    <col min="9490" max="9490" width="19.75" style="35" customWidth="1"/>
    <col min="9491" max="9491" width="19.5" style="35" customWidth="1"/>
    <col min="9492" max="9492" width="19.75" style="35" customWidth="1"/>
    <col min="9493" max="9493" width="19.5" style="35" customWidth="1"/>
    <col min="9494" max="9494" width="19.75" style="35" customWidth="1"/>
    <col min="9495" max="9740" width="9" style="35"/>
    <col min="9741" max="9741" width="4.25" style="35" customWidth="1"/>
    <col min="9742" max="9742" width="8.625" style="35" customWidth="1"/>
    <col min="9743" max="9743" width="11.875" style="35" customWidth="1"/>
    <col min="9744" max="9744" width="6" style="35" customWidth="1"/>
    <col min="9745" max="9745" width="19.5" style="35" customWidth="1"/>
    <col min="9746" max="9746" width="19.75" style="35" customWidth="1"/>
    <col min="9747" max="9747" width="19.5" style="35" customWidth="1"/>
    <col min="9748" max="9748" width="19.75" style="35" customWidth="1"/>
    <col min="9749" max="9749" width="19.5" style="35" customWidth="1"/>
    <col min="9750" max="9750" width="19.75" style="35" customWidth="1"/>
    <col min="9751" max="9996" width="9" style="35"/>
    <col min="9997" max="9997" width="4.25" style="35" customWidth="1"/>
    <col min="9998" max="9998" width="8.625" style="35" customWidth="1"/>
    <col min="9999" max="9999" width="11.875" style="35" customWidth="1"/>
    <col min="10000" max="10000" width="6" style="35" customWidth="1"/>
    <col min="10001" max="10001" width="19.5" style="35" customWidth="1"/>
    <col min="10002" max="10002" width="19.75" style="35" customWidth="1"/>
    <col min="10003" max="10003" width="19.5" style="35" customWidth="1"/>
    <col min="10004" max="10004" width="19.75" style="35" customWidth="1"/>
    <col min="10005" max="10005" width="19.5" style="35" customWidth="1"/>
    <col min="10006" max="10006" width="19.75" style="35" customWidth="1"/>
    <col min="10007" max="10252" width="9" style="35"/>
    <col min="10253" max="10253" width="4.25" style="35" customWidth="1"/>
    <col min="10254" max="10254" width="8.625" style="35" customWidth="1"/>
    <col min="10255" max="10255" width="11.875" style="35" customWidth="1"/>
    <col min="10256" max="10256" width="6" style="35" customWidth="1"/>
    <col min="10257" max="10257" width="19.5" style="35" customWidth="1"/>
    <col min="10258" max="10258" width="19.75" style="35" customWidth="1"/>
    <col min="10259" max="10259" width="19.5" style="35" customWidth="1"/>
    <col min="10260" max="10260" width="19.75" style="35" customWidth="1"/>
    <col min="10261" max="10261" width="19.5" style="35" customWidth="1"/>
    <col min="10262" max="10262" width="19.75" style="35" customWidth="1"/>
    <col min="10263" max="10508" width="9" style="35"/>
    <col min="10509" max="10509" width="4.25" style="35" customWidth="1"/>
    <col min="10510" max="10510" width="8.625" style="35" customWidth="1"/>
    <col min="10511" max="10511" width="11.875" style="35" customWidth="1"/>
    <col min="10512" max="10512" width="6" style="35" customWidth="1"/>
    <col min="10513" max="10513" width="19.5" style="35" customWidth="1"/>
    <col min="10514" max="10514" width="19.75" style="35" customWidth="1"/>
    <col min="10515" max="10515" width="19.5" style="35" customWidth="1"/>
    <col min="10516" max="10516" width="19.75" style="35" customWidth="1"/>
    <col min="10517" max="10517" width="19.5" style="35" customWidth="1"/>
    <col min="10518" max="10518" width="19.75" style="35" customWidth="1"/>
    <col min="10519" max="10764" width="9" style="35"/>
    <col min="10765" max="10765" width="4.25" style="35" customWidth="1"/>
    <col min="10766" max="10766" width="8.625" style="35" customWidth="1"/>
    <col min="10767" max="10767" width="11.875" style="35" customWidth="1"/>
    <col min="10768" max="10768" width="6" style="35" customWidth="1"/>
    <col min="10769" max="10769" width="19.5" style="35" customWidth="1"/>
    <col min="10770" max="10770" width="19.75" style="35" customWidth="1"/>
    <col min="10771" max="10771" width="19.5" style="35" customWidth="1"/>
    <col min="10772" max="10772" width="19.75" style="35" customWidth="1"/>
    <col min="10773" max="10773" width="19.5" style="35" customWidth="1"/>
    <col min="10774" max="10774" width="19.75" style="35" customWidth="1"/>
    <col min="10775" max="11020" width="9" style="35"/>
    <col min="11021" max="11021" width="4.25" style="35" customWidth="1"/>
    <col min="11022" max="11022" width="8.625" style="35" customWidth="1"/>
    <col min="11023" max="11023" width="11.875" style="35" customWidth="1"/>
    <col min="11024" max="11024" width="6" style="35" customWidth="1"/>
    <col min="11025" max="11025" width="19.5" style="35" customWidth="1"/>
    <col min="11026" max="11026" width="19.75" style="35" customWidth="1"/>
    <col min="11027" max="11027" width="19.5" style="35" customWidth="1"/>
    <col min="11028" max="11028" width="19.75" style="35" customWidth="1"/>
    <col min="11029" max="11029" width="19.5" style="35" customWidth="1"/>
    <col min="11030" max="11030" width="19.75" style="35" customWidth="1"/>
    <col min="11031" max="11276" width="9" style="35"/>
    <col min="11277" max="11277" width="4.25" style="35" customWidth="1"/>
    <col min="11278" max="11278" width="8.625" style="35" customWidth="1"/>
    <col min="11279" max="11279" width="11.875" style="35" customWidth="1"/>
    <col min="11280" max="11280" width="6" style="35" customWidth="1"/>
    <col min="11281" max="11281" width="19.5" style="35" customWidth="1"/>
    <col min="11282" max="11282" width="19.75" style="35" customWidth="1"/>
    <col min="11283" max="11283" width="19.5" style="35" customWidth="1"/>
    <col min="11284" max="11284" width="19.75" style="35" customWidth="1"/>
    <col min="11285" max="11285" width="19.5" style="35" customWidth="1"/>
    <col min="11286" max="11286" width="19.75" style="35" customWidth="1"/>
    <col min="11287" max="11532" width="9" style="35"/>
    <col min="11533" max="11533" width="4.25" style="35" customWidth="1"/>
    <col min="11534" max="11534" width="8.625" style="35" customWidth="1"/>
    <col min="11535" max="11535" width="11.875" style="35" customWidth="1"/>
    <col min="11536" max="11536" width="6" style="35" customWidth="1"/>
    <col min="11537" max="11537" width="19.5" style="35" customWidth="1"/>
    <col min="11538" max="11538" width="19.75" style="35" customWidth="1"/>
    <col min="11539" max="11539" width="19.5" style="35" customWidth="1"/>
    <col min="11540" max="11540" width="19.75" style="35" customWidth="1"/>
    <col min="11541" max="11541" width="19.5" style="35" customWidth="1"/>
    <col min="11542" max="11542" width="19.75" style="35" customWidth="1"/>
    <col min="11543" max="11788" width="9" style="35"/>
    <col min="11789" max="11789" width="4.25" style="35" customWidth="1"/>
    <col min="11790" max="11790" width="8.625" style="35" customWidth="1"/>
    <col min="11791" max="11791" width="11.875" style="35" customWidth="1"/>
    <col min="11792" max="11792" width="6" style="35" customWidth="1"/>
    <col min="11793" max="11793" width="19.5" style="35" customWidth="1"/>
    <col min="11794" max="11794" width="19.75" style="35" customWidth="1"/>
    <col min="11795" max="11795" width="19.5" style="35" customWidth="1"/>
    <col min="11796" max="11796" width="19.75" style="35" customWidth="1"/>
    <col min="11797" max="11797" width="19.5" style="35" customWidth="1"/>
    <col min="11798" max="11798" width="19.75" style="35" customWidth="1"/>
    <col min="11799" max="12044" width="9" style="35"/>
    <col min="12045" max="12045" width="4.25" style="35" customWidth="1"/>
    <col min="12046" max="12046" width="8.625" style="35" customWidth="1"/>
    <col min="12047" max="12047" width="11.875" style="35" customWidth="1"/>
    <col min="12048" max="12048" width="6" style="35" customWidth="1"/>
    <col min="12049" max="12049" width="19.5" style="35" customWidth="1"/>
    <col min="12050" max="12050" width="19.75" style="35" customWidth="1"/>
    <col min="12051" max="12051" width="19.5" style="35" customWidth="1"/>
    <col min="12052" max="12052" width="19.75" style="35" customWidth="1"/>
    <col min="12053" max="12053" width="19.5" style="35" customWidth="1"/>
    <col min="12054" max="12054" width="19.75" style="35" customWidth="1"/>
    <col min="12055" max="12300" width="9" style="35"/>
    <col min="12301" max="12301" width="4.25" style="35" customWidth="1"/>
    <col min="12302" max="12302" width="8.625" style="35" customWidth="1"/>
    <col min="12303" max="12303" width="11.875" style="35" customWidth="1"/>
    <col min="12304" max="12304" width="6" style="35" customWidth="1"/>
    <col min="12305" max="12305" width="19.5" style="35" customWidth="1"/>
    <col min="12306" max="12306" width="19.75" style="35" customWidth="1"/>
    <col min="12307" max="12307" width="19.5" style="35" customWidth="1"/>
    <col min="12308" max="12308" width="19.75" style="35" customWidth="1"/>
    <col min="12309" max="12309" width="19.5" style="35" customWidth="1"/>
    <col min="12310" max="12310" width="19.75" style="35" customWidth="1"/>
    <col min="12311" max="12556" width="9" style="35"/>
    <col min="12557" max="12557" width="4.25" style="35" customWidth="1"/>
    <col min="12558" max="12558" width="8.625" style="35" customWidth="1"/>
    <col min="12559" max="12559" width="11.875" style="35" customWidth="1"/>
    <col min="12560" max="12560" width="6" style="35" customWidth="1"/>
    <col min="12561" max="12561" width="19.5" style="35" customWidth="1"/>
    <col min="12562" max="12562" width="19.75" style="35" customWidth="1"/>
    <col min="12563" max="12563" width="19.5" style="35" customWidth="1"/>
    <col min="12564" max="12564" width="19.75" style="35" customWidth="1"/>
    <col min="12565" max="12565" width="19.5" style="35" customWidth="1"/>
    <col min="12566" max="12566" width="19.75" style="35" customWidth="1"/>
    <col min="12567" max="12812" width="9" style="35"/>
    <col min="12813" max="12813" width="4.25" style="35" customWidth="1"/>
    <col min="12814" max="12814" width="8.625" style="35" customWidth="1"/>
    <col min="12815" max="12815" width="11.875" style="35" customWidth="1"/>
    <col min="12816" max="12816" width="6" style="35" customWidth="1"/>
    <col min="12817" max="12817" width="19.5" style="35" customWidth="1"/>
    <col min="12818" max="12818" width="19.75" style="35" customWidth="1"/>
    <col min="12819" max="12819" width="19.5" style="35" customWidth="1"/>
    <col min="12820" max="12820" width="19.75" style="35" customWidth="1"/>
    <col min="12821" max="12821" width="19.5" style="35" customWidth="1"/>
    <col min="12822" max="12822" width="19.75" style="35" customWidth="1"/>
    <col min="12823" max="13068" width="9" style="35"/>
    <col min="13069" max="13069" width="4.25" style="35" customWidth="1"/>
    <col min="13070" max="13070" width="8.625" style="35" customWidth="1"/>
    <col min="13071" max="13071" width="11.875" style="35" customWidth="1"/>
    <col min="13072" max="13072" width="6" style="35" customWidth="1"/>
    <col min="13073" max="13073" width="19.5" style="35" customWidth="1"/>
    <col min="13074" max="13074" width="19.75" style="35" customWidth="1"/>
    <col min="13075" max="13075" width="19.5" style="35" customWidth="1"/>
    <col min="13076" max="13076" width="19.75" style="35" customWidth="1"/>
    <col min="13077" max="13077" width="19.5" style="35" customWidth="1"/>
    <col min="13078" max="13078" width="19.75" style="35" customWidth="1"/>
    <col min="13079" max="13324" width="9" style="35"/>
    <col min="13325" max="13325" width="4.25" style="35" customWidth="1"/>
    <col min="13326" max="13326" width="8.625" style="35" customWidth="1"/>
    <col min="13327" max="13327" width="11.875" style="35" customWidth="1"/>
    <col min="13328" max="13328" width="6" style="35" customWidth="1"/>
    <col min="13329" max="13329" width="19.5" style="35" customWidth="1"/>
    <col min="13330" max="13330" width="19.75" style="35" customWidth="1"/>
    <col min="13331" max="13331" width="19.5" style="35" customWidth="1"/>
    <col min="13332" max="13332" width="19.75" style="35" customWidth="1"/>
    <col min="13333" max="13333" width="19.5" style="35" customWidth="1"/>
    <col min="13334" max="13334" width="19.75" style="35" customWidth="1"/>
    <col min="13335" max="13580" width="9" style="35"/>
    <col min="13581" max="13581" width="4.25" style="35" customWidth="1"/>
    <col min="13582" max="13582" width="8.625" style="35" customWidth="1"/>
    <col min="13583" max="13583" width="11.875" style="35" customWidth="1"/>
    <col min="13584" max="13584" width="6" style="35" customWidth="1"/>
    <col min="13585" max="13585" width="19.5" style="35" customWidth="1"/>
    <col min="13586" max="13586" width="19.75" style="35" customWidth="1"/>
    <col min="13587" max="13587" width="19.5" style="35" customWidth="1"/>
    <col min="13588" max="13588" width="19.75" style="35" customWidth="1"/>
    <col min="13589" max="13589" width="19.5" style="35" customWidth="1"/>
    <col min="13590" max="13590" width="19.75" style="35" customWidth="1"/>
    <col min="13591" max="13836" width="9" style="35"/>
    <col min="13837" max="13837" width="4.25" style="35" customWidth="1"/>
    <col min="13838" max="13838" width="8.625" style="35" customWidth="1"/>
    <col min="13839" max="13839" width="11.875" style="35" customWidth="1"/>
    <col min="13840" max="13840" width="6" style="35" customWidth="1"/>
    <col min="13841" max="13841" width="19.5" style="35" customWidth="1"/>
    <col min="13842" max="13842" width="19.75" style="35" customWidth="1"/>
    <col min="13843" max="13843" width="19.5" style="35" customWidth="1"/>
    <col min="13844" max="13844" width="19.75" style="35" customWidth="1"/>
    <col min="13845" max="13845" width="19.5" style="35" customWidth="1"/>
    <col min="13846" max="13846" width="19.75" style="35" customWidth="1"/>
    <col min="13847" max="14092" width="9" style="35"/>
    <col min="14093" max="14093" width="4.25" style="35" customWidth="1"/>
    <col min="14094" max="14094" width="8.625" style="35" customWidth="1"/>
    <col min="14095" max="14095" width="11.875" style="35" customWidth="1"/>
    <col min="14096" max="14096" width="6" style="35" customWidth="1"/>
    <col min="14097" max="14097" width="19.5" style="35" customWidth="1"/>
    <col min="14098" max="14098" width="19.75" style="35" customWidth="1"/>
    <col min="14099" max="14099" width="19.5" style="35" customWidth="1"/>
    <col min="14100" max="14100" width="19.75" style="35" customWidth="1"/>
    <col min="14101" max="14101" width="19.5" style="35" customWidth="1"/>
    <col min="14102" max="14102" width="19.75" style="35" customWidth="1"/>
    <col min="14103" max="14348" width="9" style="35"/>
    <col min="14349" max="14349" width="4.25" style="35" customWidth="1"/>
    <col min="14350" max="14350" width="8.625" style="35" customWidth="1"/>
    <col min="14351" max="14351" width="11.875" style="35" customWidth="1"/>
    <col min="14352" max="14352" width="6" style="35" customWidth="1"/>
    <col min="14353" max="14353" width="19.5" style="35" customWidth="1"/>
    <col min="14354" max="14354" width="19.75" style="35" customWidth="1"/>
    <col min="14355" max="14355" width="19.5" style="35" customWidth="1"/>
    <col min="14356" max="14356" width="19.75" style="35" customWidth="1"/>
    <col min="14357" max="14357" width="19.5" style="35" customWidth="1"/>
    <col min="14358" max="14358" width="19.75" style="35" customWidth="1"/>
    <col min="14359" max="14604" width="9" style="35"/>
    <col min="14605" max="14605" width="4.25" style="35" customWidth="1"/>
    <col min="14606" max="14606" width="8.625" style="35" customWidth="1"/>
    <col min="14607" max="14607" width="11.875" style="35" customWidth="1"/>
    <col min="14608" max="14608" width="6" style="35" customWidth="1"/>
    <col min="14609" max="14609" width="19.5" style="35" customWidth="1"/>
    <col min="14610" max="14610" width="19.75" style="35" customWidth="1"/>
    <col min="14611" max="14611" width="19.5" style="35" customWidth="1"/>
    <col min="14612" max="14612" width="19.75" style="35" customWidth="1"/>
    <col min="14613" max="14613" width="19.5" style="35" customWidth="1"/>
    <col min="14614" max="14614" width="19.75" style="35" customWidth="1"/>
    <col min="14615" max="14860" width="9" style="35"/>
    <col min="14861" max="14861" width="4.25" style="35" customWidth="1"/>
    <col min="14862" max="14862" width="8.625" style="35" customWidth="1"/>
    <col min="14863" max="14863" width="11.875" style="35" customWidth="1"/>
    <col min="14864" max="14864" width="6" style="35" customWidth="1"/>
    <col min="14865" max="14865" width="19.5" style="35" customWidth="1"/>
    <col min="14866" max="14866" width="19.75" style="35" customWidth="1"/>
    <col min="14867" max="14867" width="19.5" style="35" customWidth="1"/>
    <col min="14868" max="14868" width="19.75" style="35" customWidth="1"/>
    <col min="14869" max="14869" width="19.5" style="35" customWidth="1"/>
    <col min="14870" max="14870" width="19.75" style="35" customWidth="1"/>
    <col min="14871" max="15116" width="9" style="35"/>
    <col min="15117" max="15117" width="4.25" style="35" customWidth="1"/>
    <col min="15118" max="15118" width="8.625" style="35" customWidth="1"/>
    <col min="15119" max="15119" width="11.875" style="35" customWidth="1"/>
    <col min="15120" max="15120" width="6" style="35" customWidth="1"/>
    <col min="15121" max="15121" width="19.5" style="35" customWidth="1"/>
    <col min="15122" max="15122" width="19.75" style="35" customWidth="1"/>
    <col min="15123" max="15123" width="19.5" style="35" customWidth="1"/>
    <col min="15124" max="15124" width="19.75" style="35" customWidth="1"/>
    <col min="15125" max="15125" width="19.5" style="35" customWidth="1"/>
    <col min="15126" max="15126" width="19.75" style="35" customWidth="1"/>
    <col min="15127" max="15372" width="9" style="35"/>
    <col min="15373" max="15373" width="4.25" style="35" customWidth="1"/>
    <col min="15374" max="15374" width="8.625" style="35" customWidth="1"/>
    <col min="15375" max="15375" width="11.875" style="35" customWidth="1"/>
    <col min="15376" max="15376" width="6" style="35" customWidth="1"/>
    <col min="15377" max="15377" width="19.5" style="35" customWidth="1"/>
    <col min="15378" max="15378" width="19.75" style="35" customWidth="1"/>
    <col min="15379" max="15379" width="19.5" style="35" customWidth="1"/>
    <col min="15380" max="15380" width="19.75" style="35" customWidth="1"/>
    <col min="15381" max="15381" width="19.5" style="35" customWidth="1"/>
    <col min="15382" max="15382" width="19.75" style="35" customWidth="1"/>
    <col min="15383" max="15628" width="9" style="35"/>
    <col min="15629" max="15629" width="4.25" style="35" customWidth="1"/>
    <col min="15630" max="15630" width="8.625" style="35" customWidth="1"/>
    <col min="15631" max="15631" width="11.875" style="35" customWidth="1"/>
    <col min="15632" max="15632" width="6" style="35" customWidth="1"/>
    <col min="15633" max="15633" width="19.5" style="35" customWidth="1"/>
    <col min="15634" max="15634" width="19.75" style="35" customWidth="1"/>
    <col min="15635" max="15635" width="19.5" style="35" customWidth="1"/>
    <col min="15636" max="15636" width="19.75" style="35" customWidth="1"/>
    <col min="15637" max="15637" width="19.5" style="35" customWidth="1"/>
    <col min="15638" max="15638" width="19.75" style="35" customWidth="1"/>
    <col min="15639" max="15884" width="9" style="35"/>
    <col min="15885" max="15885" width="4.25" style="35" customWidth="1"/>
    <col min="15886" max="15886" width="8.625" style="35" customWidth="1"/>
    <col min="15887" max="15887" width="11.875" style="35" customWidth="1"/>
    <col min="15888" max="15888" width="6" style="35" customWidth="1"/>
    <col min="15889" max="15889" width="19.5" style="35" customWidth="1"/>
    <col min="15890" max="15890" width="19.75" style="35" customWidth="1"/>
    <col min="15891" max="15891" width="19.5" style="35" customWidth="1"/>
    <col min="15892" max="15892" width="19.75" style="35" customWidth="1"/>
    <col min="15893" max="15893" width="19.5" style="35" customWidth="1"/>
    <col min="15894" max="15894" width="19.75" style="35" customWidth="1"/>
    <col min="15895" max="16140" width="9" style="35"/>
    <col min="16141" max="16141" width="4.25" style="35" customWidth="1"/>
    <col min="16142" max="16142" width="8.625" style="35" customWidth="1"/>
    <col min="16143" max="16143" width="11.875" style="35" customWidth="1"/>
    <col min="16144" max="16144" width="6" style="35" customWidth="1"/>
    <col min="16145" max="16145" width="19.5" style="35" customWidth="1"/>
    <col min="16146" max="16146" width="19.75" style="35" customWidth="1"/>
    <col min="16147" max="16147" width="19.5" style="35" customWidth="1"/>
    <col min="16148" max="16148" width="19.75" style="35" customWidth="1"/>
    <col min="16149" max="16149" width="19.5" style="35" customWidth="1"/>
    <col min="16150" max="16150" width="19.75" style="35" customWidth="1"/>
    <col min="16151" max="16383" width="9" style="35"/>
    <col min="16384" max="16384" width="9" style="35" customWidth="1"/>
  </cols>
  <sheetData>
    <row r="1" spans="1:28" ht="28.15" customHeight="1" x14ac:dyDescent="0.15">
      <c r="A1" s="195"/>
      <c r="B1" s="195"/>
      <c r="C1" s="195"/>
      <c r="D1" s="195"/>
      <c r="E1" s="195"/>
      <c r="F1" s="195"/>
      <c r="G1" s="186" t="s">
        <v>120</v>
      </c>
      <c r="H1" s="186"/>
      <c r="I1" s="51"/>
      <c r="J1" s="51"/>
      <c r="K1" s="186" t="s">
        <v>81</v>
      </c>
      <c r="L1" s="186"/>
      <c r="M1" s="186" t="str">
        <f>申込書2!C2</f>
        <v/>
      </c>
      <c r="N1" s="186"/>
      <c r="O1" s="186"/>
      <c r="P1" s="186"/>
      <c r="Q1" s="186"/>
      <c r="R1" s="186"/>
      <c r="S1" s="186" t="s">
        <v>121</v>
      </c>
      <c r="T1" s="186"/>
      <c r="U1" s="186"/>
      <c r="V1" s="185" t="str">
        <f>IF(SUM(E40:X40)=0,"",SUM(E40:X40))</f>
        <v/>
      </c>
      <c r="W1" s="185"/>
      <c r="X1" s="185"/>
      <c r="Y1" s="51"/>
      <c r="Z1" s="51"/>
      <c r="AA1" s="51"/>
      <c r="AB1" s="51"/>
    </row>
    <row r="2" spans="1:28" ht="29.45" customHeight="1" thickBot="1" x14ac:dyDescent="0.2">
      <c r="A2" s="198" t="s">
        <v>243</v>
      </c>
      <c r="B2" s="198"/>
      <c r="C2" s="198"/>
      <c r="D2" s="198"/>
      <c r="E2" s="198"/>
      <c r="F2" s="198"/>
      <c r="G2" s="198"/>
      <c r="H2" s="198"/>
      <c r="I2" s="198"/>
      <c r="J2" s="198"/>
      <c r="K2" s="198"/>
      <c r="L2" s="198"/>
      <c r="M2" s="198"/>
      <c r="N2" s="198"/>
      <c r="O2" s="198"/>
      <c r="P2" s="198"/>
      <c r="Q2" s="198"/>
      <c r="R2" s="198"/>
      <c r="S2" s="198"/>
      <c r="T2" s="198"/>
      <c r="U2" s="198"/>
      <c r="V2" s="198"/>
      <c r="W2" s="198"/>
      <c r="X2" s="198"/>
      <c r="Y2" s="52"/>
      <c r="Z2" s="52"/>
      <c r="AA2" s="52"/>
      <c r="AB2" s="52"/>
    </row>
    <row r="3" spans="1:28" ht="19.5" customHeight="1" x14ac:dyDescent="0.15">
      <c r="A3" s="176" t="s">
        <v>3</v>
      </c>
      <c r="B3" s="177"/>
      <c r="C3" s="177"/>
      <c r="D3" s="177"/>
      <c r="E3" s="191" t="str">
        <f>IFERROR(VLOOKUP(E4,申込書2!$B$5:$D$39,2,FALSE),"")</f>
        <v/>
      </c>
      <c r="F3" s="192"/>
      <c r="G3" s="191" t="str">
        <f>IFERROR(VLOOKUP(G4,申込書2!$B$5:$D$39,2,FALSE),"")</f>
        <v/>
      </c>
      <c r="H3" s="192"/>
      <c r="I3" s="191" t="str">
        <f>IFERROR(VLOOKUP(I4,申込書2!$B$5:$D$39,2,FALSE),"")</f>
        <v/>
      </c>
      <c r="J3" s="192"/>
      <c r="K3" s="191" t="str">
        <f>IFERROR(VLOOKUP(K4,申込書2!$B$5:$D$39,2,FALSE),"")</f>
        <v/>
      </c>
      <c r="L3" s="192"/>
      <c r="M3" s="191" t="str">
        <f>IFERROR(VLOOKUP(M4,申込書2!$B$5:$D$39,2,FALSE),"")</f>
        <v/>
      </c>
      <c r="N3" s="192"/>
      <c r="O3" s="191" t="str">
        <f>IFERROR(VLOOKUP(O4,申込書2!$B$5:$D$39,2,FALSE),"")</f>
        <v/>
      </c>
      <c r="P3" s="192"/>
      <c r="Q3" s="191" t="str">
        <f>IFERROR(VLOOKUP(Q4,申込書2!$B$5:$D$39,2,FALSE),"")</f>
        <v/>
      </c>
      <c r="R3" s="192"/>
      <c r="S3" s="191" t="str">
        <f>IFERROR(VLOOKUP(S4,申込書2!$B$5:$D$39,2,FALSE),"")</f>
        <v/>
      </c>
      <c r="T3" s="192"/>
      <c r="U3" s="191" t="str">
        <f>IFERROR(VLOOKUP(U4,申込書2!$B$5:$D$39,2,FALSE),"")</f>
        <v/>
      </c>
      <c r="V3" s="192"/>
      <c r="W3" s="191" t="str">
        <f>IFERROR(VLOOKUP(W4,申込書2!$B$5:$D$39,2,FALSE),"")</f>
        <v/>
      </c>
      <c r="X3" s="192"/>
    </row>
    <row r="4" spans="1:28" ht="33.75" customHeight="1" x14ac:dyDescent="0.15">
      <c r="A4" s="178" t="s">
        <v>118</v>
      </c>
      <c r="B4" s="179"/>
      <c r="C4" s="179"/>
      <c r="D4" s="179"/>
      <c r="E4" s="193"/>
      <c r="F4" s="194"/>
      <c r="G4" s="193"/>
      <c r="H4" s="194"/>
      <c r="I4" s="193"/>
      <c r="J4" s="194"/>
      <c r="K4" s="193"/>
      <c r="L4" s="194"/>
      <c r="M4" s="193"/>
      <c r="N4" s="194"/>
      <c r="O4" s="193"/>
      <c r="P4" s="194"/>
      <c r="Q4" s="193"/>
      <c r="R4" s="194"/>
      <c r="S4" s="193"/>
      <c r="T4" s="194"/>
      <c r="U4" s="193"/>
      <c r="V4" s="194"/>
      <c r="W4" s="193"/>
      <c r="X4" s="194"/>
    </row>
    <row r="5" spans="1:28" ht="18" customHeight="1" thickBot="1" x14ac:dyDescent="0.2">
      <c r="A5" s="180" t="s">
        <v>113</v>
      </c>
      <c r="B5" s="181"/>
      <c r="C5" s="181"/>
      <c r="D5" s="182"/>
      <c r="E5" s="187" t="str">
        <f>IFERROR((VLOOKUP(E4,申込書2!$B$5:$D$39,3,FALSE)),"")</f>
        <v/>
      </c>
      <c r="F5" s="188"/>
      <c r="G5" s="187" t="str">
        <f>IFERROR((VLOOKUP(G4,申込書2!$B$5:$D$39,3,FALSE)),"")</f>
        <v/>
      </c>
      <c r="H5" s="188"/>
      <c r="I5" s="187" t="str">
        <f>IFERROR((VLOOKUP(I4,申込書2!$B$5:$D$39,3,FALSE)),"")</f>
        <v/>
      </c>
      <c r="J5" s="188"/>
      <c r="K5" s="187" t="str">
        <f>IFERROR((VLOOKUP(K4,申込書2!$B$5:$D$39,3,FALSE)),"")</f>
        <v/>
      </c>
      <c r="L5" s="188"/>
      <c r="M5" s="187" t="str">
        <f>IFERROR((VLOOKUP(M4,申込書2!$B$5:$D$39,3,FALSE)),"")</f>
        <v/>
      </c>
      <c r="N5" s="188"/>
      <c r="O5" s="187" t="str">
        <f>IFERROR((VLOOKUP(O4,申込書2!$B$5:$D$39,3,FALSE)),"")</f>
        <v/>
      </c>
      <c r="P5" s="188"/>
      <c r="Q5" s="187" t="str">
        <f>IFERROR((VLOOKUP(Q4,申込書2!$B$5:$D$39,3,FALSE)),"")</f>
        <v/>
      </c>
      <c r="R5" s="188"/>
      <c r="S5" s="187" t="str">
        <f>IFERROR((VLOOKUP(S4,申込書2!$B$5:$D$39,3,FALSE)),"")</f>
        <v/>
      </c>
      <c r="T5" s="188"/>
      <c r="U5" s="187" t="str">
        <f>IFERROR((VLOOKUP(U4,申込書2!$B$5:$D$39,3,FALSE)),"")</f>
        <v/>
      </c>
      <c r="V5" s="188"/>
      <c r="W5" s="187" t="str">
        <f>IFERROR((VLOOKUP(W4,申込書2!$B$5:$D$39,3,FALSE)),"")</f>
        <v/>
      </c>
      <c r="X5" s="188"/>
    </row>
    <row r="6" spans="1:28" ht="19.5" customHeight="1" x14ac:dyDescent="0.15">
      <c r="A6" s="176" t="s">
        <v>3</v>
      </c>
      <c r="B6" s="177"/>
      <c r="C6" s="177"/>
      <c r="D6" s="177"/>
      <c r="E6" s="191" t="str">
        <f>IFERROR(VLOOKUP(E7,申込書2!$F$5:$H$39,2,FALSE),"")</f>
        <v/>
      </c>
      <c r="F6" s="192"/>
      <c r="G6" s="191" t="str">
        <f>IFERROR(VLOOKUP(G7,申込書2!$F$5:$H$39,2,FALSE),"")</f>
        <v/>
      </c>
      <c r="H6" s="192"/>
      <c r="I6" s="191" t="str">
        <f>IFERROR(VLOOKUP(I7,申込書2!$F$5:$H$39,2,FALSE),"")</f>
        <v/>
      </c>
      <c r="J6" s="192"/>
      <c r="K6" s="191" t="str">
        <f>IFERROR(VLOOKUP(K7,申込書2!$F$5:$H$39,2,FALSE),"")</f>
        <v/>
      </c>
      <c r="L6" s="192"/>
      <c r="M6" s="191" t="str">
        <f>IFERROR(VLOOKUP(M7,申込書2!$F$5:$H$39,2,FALSE),"")</f>
        <v/>
      </c>
      <c r="N6" s="192"/>
      <c r="O6" s="191" t="str">
        <f>IFERROR(VLOOKUP(O7,申込書2!$F$5:$H$39,2,FALSE),"")</f>
        <v/>
      </c>
      <c r="P6" s="192"/>
      <c r="Q6" s="191" t="str">
        <f>IFERROR(VLOOKUP(Q7,申込書2!$F$5:$H$39,2,FALSE),"")</f>
        <v/>
      </c>
      <c r="R6" s="192"/>
      <c r="S6" s="191" t="str">
        <f>IFERROR(VLOOKUP(S7,申込書2!$F$5:$H$39,2,FALSE),"")</f>
        <v/>
      </c>
      <c r="T6" s="192"/>
      <c r="U6" s="191" t="str">
        <f>IFERROR(VLOOKUP(U7,申込書2!$F$5:$H$39,2,FALSE),"")</f>
        <v/>
      </c>
      <c r="V6" s="192"/>
      <c r="W6" s="191" t="str">
        <f>IFERROR(VLOOKUP(W7,申込書2!$F$5:$H$39,2,FALSE),"")</f>
        <v/>
      </c>
      <c r="X6" s="192"/>
    </row>
    <row r="7" spans="1:28" ht="33.950000000000003" customHeight="1" x14ac:dyDescent="0.15">
      <c r="A7" s="178" t="s">
        <v>119</v>
      </c>
      <c r="B7" s="179"/>
      <c r="C7" s="179"/>
      <c r="D7" s="179"/>
      <c r="E7" s="193"/>
      <c r="F7" s="194"/>
      <c r="G7" s="193"/>
      <c r="H7" s="194"/>
      <c r="I7" s="193"/>
      <c r="J7" s="194"/>
      <c r="K7" s="193"/>
      <c r="L7" s="194"/>
      <c r="M7" s="193"/>
      <c r="N7" s="194"/>
      <c r="O7" s="193"/>
      <c r="P7" s="194"/>
      <c r="Q7" s="193"/>
      <c r="R7" s="194"/>
      <c r="S7" s="193"/>
      <c r="T7" s="194"/>
      <c r="U7" s="193"/>
      <c r="V7" s="194"/>
      <c r="W7" s="193"/>
      <c r="X7" s="194"/>
    </row>
    <row r="8" spans="1:28" ht="33.950000000000003" customHeight="1" thickBot="1" x14ac:dyDescent="0.2">
      <c r="A8" s="180" t="s">
        <v>113</v>
      </c>
      <c r="B8" s="181"/>
      <c r="C8" s="181"/>
      <c r="D8" s="182"/>
      <c r="E8" s="187" t="str">
        <f>IFERROR(VLOOKUP(E7,申込書2!$F$5:$H$39,3,FALSE),"")</f>
        <v/>
      </c>
      <c r="F8" s="188"/>
      <c r="G8" s="187" t="str">
        <f>IFERROR(VLOOKUP(G7,申込書2!$F$5:$H$39,3,FALSE),"")</f>
        <v/>
      </c>
      <c r="H8" s="188"/>
      <c r="I8" s="187" t="str">
        <f>IFERROR(VLOOKUP(I7,申込書2!$F$5:$H$39,3,FALSE),"")</f>
        <v/>
      </c>
      <c r="J8" s="188"/>
      <c r="K8" s="187" t="str">
        <f>IFERROR(VLOOKUP(K7,申込書2!$F$5:$H$39,3,FALSE),"")</f>
        <v/>
      </c>
      <c r="L8" s="188"/>
      <c r="M8" s="187" t="str">
        <f>IFERROR(VLOOKUP(M7,申込書2!$F$5:$H$39,3,FALSE),"")</f>
        <v/>
      </c>
      <c r="N8" s="188"/>
      <c r="O8" s="187" t="str">
        <f>IFERROR(VLOOKUP(O7,申込書2!$F$5:$H$39,3,FALSE),"")</f>
        <v/>
      </c>
      <c r="P8" s="188"/>
      <c r="Q8" s="187" t="str">
        <f>IFERROR(VLOOKUP(Q7,申込書2!$F$5:$H$39,3,FALSE),"")</f>
        <v/>
      </c>
      <c r="R8" s="188"/>
      <c r="S8" s="187" t="str">
        <f>IFERROR(VLOOKUP(S7,申込書2!$F$5:$H$39,3,FALSE),"")</f>
        <v/>
      </c>
      <c r="T8" s="188"/>
      <c r="U8" s="187" t="str">
        <f>IFERROR(VLOOKUP(U7,申込書2!$F$5:$H$39,3,FALSE),"")</f>
        <v/>
      </c>
      <c r="V8" s="188"/>
      <c r="W8" s="187" t="str">
        <f>IFERROR(VLOOKUP(W7,申込書2!$F$5:$H$39,3,FALSE),"")</f>
        <v/>
      </c>
      <c r="X8" s="188"/>
    </row>
    <row r="9" spans="1:28" ht="11.25" customHeight="1" x14ac:dyDescent="0.15">
      <c r="A9" s="54"/>
      <c r="B9" s="54"/>
      <c r="C9" s="54"/>
      <c r="D9" s="54"/>
      <c r="E9" s="62"/>
      <c r="F9" s="63"/>
      <c r="G9" s="62"/>
      <c r="H9" s="63"/>
      <c r="I9" s="62"/>
      <c r="J9" s="63"/>
      <c r="K9" s="62"/>
      <c r="L9" s="63"/>
      <c r="M9" s="55"/>
      <c r="N9" s="55"/>
      <c r="O9" s="55"/>
      <c r="P9" s="55"/>
      <c r="Q9" s="55"/>
      <c r="R9" s="55"/>
      <c r="S9" s="55"/>
      <c r="T9" s="55"/>
      <c r="U9" s="62"/>
      <c r="V9" s="63"/>
      <c r="W9" s="62"/>
      <c r="X9" s="63"/>
      <c r="Y9" s="55"/>
      <c r="Z9" s="55"/>
      <c r="AA9" s="55"/>
      <c r="AB9" s="55"/>
    </row>
    <row r="10" spans="1:28" ht="18.600000000000001" customHeight="1" x14ac:dyDescent="0.15">
      <c r="A10" s="53"/>
      <c r="B10" s="53" t="s">
        <v>37</v>
      </c>
      <c r="C10" s="53" t="s">
        <v>36</v>
      </c>
      <c r="D10" s="59"/>
      <c r="E10" s="64" t="s">
        <v>32</v>
      </c>
      <c r="F10" s="65" t="s">
        <v>33</v>
      </c>
      <c r="G10" s="64" t="s">
        <v>32</v>
      </c>
      <c r="H10" s="65" t="s">
        <v>33</v>
      </c>
      <c r="I10" s="64" t="s">
        <v>32</v>
      </c>
      <c r="J10" s="65" t="s">
        <v>33</v>
      </c>
      <c r="K10" s="64" t="s">
        <v>32</v>
      </c>
      <c r="L10" s="65" t="s">
        <v>33</v>
      </c>
      <c r="M10" s="64" t="s">
        <v>32</v>
      </c>
      <c r="N10" s="65" t="s">
        <v>33</v>
      </c>
      <c r="O10" s="64" t="s">
        <v>32</v>
      </c>
      <c r="P10" s="65" t="s">
        <v>33</v>
      </c>
      <c r="Q10" s="64" t="s">
        <v>32</v>
      </c>
      <c r="R10" s="65" t="s">
        <v>33</v>
      </c>
      <c r="S10" s="64" t="s">
        <v>32</v>
      </c>
      <c r="T10" s="65" t="s">
        <v>33</v>
      </c>
      <c r="U10" s="64" t="s">
        <v>32</v>
      </c>
      <c r="V10" s="65" t="s">
        <v>33</v>
      </c>
      <c r="W10" s="64" t="s">
        <v>32</v>
      </c>
      <c r="X10" s="65" t="s">
        <v>33</v>
      </c>
      <c r="Y10" s="55"/>
      <c r="Z10" s="55"/>
      <c r="AA10" s="55"/>
      <c r="AB10" s="55"/>
    </row>
    <row r="11" spans="1:28" ht="34.15" customHeight="1" x14ac:dyDescent="0.15">
      <c r="A11" s="56" t="str">
        <f>都馬連編集用!A52</f>
        <v>FS1</v>
      </c>
      <c r="B11" s="104" t="str">
        <f>都馬連編集用!C52</f>
        <v>フレンドシップ競技
　70～80</v>
      </c>
      <c r="C11" s="105" t="str">
        <f>都馬連編集用!D52</f>
        <v>フレンドシップ</v>
      </c>
      <c r="D11" s="60" t="str">
        <f>VLOOKUP(C11,都馬連編集用!$F$12:$G$19,2,FALSE)</f>
        <v>金額1</v>
      </c>
      <c r="E11" s="66"/>
      <c r="F11" s="86" t="str">
        <f>IF(IFERROR(VLOOKUP($C11&amp;E11,都馬連編集用!$B$13:$C$49,2,FALSE),"")=0,"",(IFERROR(VLOOKUP($C11&amp;E11,都馬連編集用!$B$13:$C$49,2,FALSE),"")))</f>
        <v/>
      </c>
      <c r="G11" s="66"/>
      <c r="H11" s="86" t="str">
        <f>IF(IFERROR(VLOOKUP($C11&amp;G11,都馬連編集用!$B$13:$C$49,2,FALSE),"")=0,"",(IFERROR(VLOOKUP($C11&amp;G11,都馬連編集用!$B$13:$C$49,2,FALSE),"")))</f>
        <v/>
      </c>
      <c r="I11" s="66"/>
      <c r="J11" s="86" t="str">
        <f>IF(IFERROR(VLOOKUP($C11&amp;I11,都馬連編集用!$B$13:$C$49,2,FALSE),"")=0,"",(IFERROR(VLOOKUP($C11&amp;I11,都馬連編集用!$B$13:$C$49,2,FALSE),"")))</f>
        <v/>
      </c>
      <c r="K11" s="66"/>
      <c r="L11" s="86" t="str">
        <f>IF(IFERROR(VLOOKUP($C11&amp;K11,都馬連編集用!$B$13:$C$49,2,FALSE),"")=0,"",(IFERROR(VLOOKUP($C11&amp;K11,都馬連編集用!$B$13:$C$49,2,FALSE),"")))</f>
        <v/>
      </c>
      <c r="M11" s="66"/>
      <c r="N11" s="86" t="str">
        <f>IF(IFERROR(VLOOKUP($C11&amp;M11,都馬連編集用!$B$13:$C$49,2,FALSE),"")=0,"",(IFERROR(VLOOKUP($C11&amp;M11,都馬連編集用!$B$13:$C$49,2,FALSE),"")))</f>
        <v/>
      </c>
      <c r="O11" s="66"/>
      <c r="P11" s="86" t="str">
        <f>IF(IFERROR(VLOOKUP($C11&amp;O11,都馬連編集用!$B$13:$C$49,2,FALSE),"")=0,"",(IFERROR(VLOOKUP($C11&amp;O11,都馬連編集用!$B$13:$C$49,2,FALSE),"")))</f>
        <v/>
      </c>
      <c r="Q11" s="66"/>
      <c r="R11" s="86" t="str">
        <f>IF(IFERROR(VLOOKUP($C11&amp;Q11,都馬連編集用!$B$13:$C$49,2,FALSE),"")=0,"",(IFERROR(VLOOKUP($C11&amp;Q11,都馬連編集用!$B$13:$C$49,2,FALSE),"")))</f>
        <v/>
      </c>
      <c r="S11" s="66"/>
      <c r="T11" s="86" t="str">
        <f>IF(IFERROR(VLOOKUP($C11&amp;S11,都馬連編集用!$B$13:$C$49,2,FALSE),"")=0,"",(IFERROR(VLOOKUP($C11&amp;S11,都馬連編集用!$B$13:$C$49,2,FALSE),"")))</f>
        <v/>
      </c>
      <c r="U11" s="66"/>
      <c r="V11" s="86" t="str">
        <f>IF(IFERROR(VLOOKUP($C11&amp;U11,都馬連編集用!$B$13:$C$49,2,FALSE),"")=0,"",(IFERROR(VLOOKUP($C11&amp;U11,都馬連編集用!$B$13:$C$49,2,FALSE),"")))</f>
        <v/>
      </c>
      <c r="W11" s="66"/>
      <c r="X11" s="86" t="str">
        <f>IF(IFERROR(VLOOKUP($C11&amp;W11,都馬連編集用!$B$13:$C$49,2,FALSE),"")=0,"",(IFERROR(VLOOKUP($C11&amp;W11,都馬連編集用!$B$13:$C$49,2,FALSE),"")))</f>
        <v/>
      </c>
    </row>
    <row r="12" spans="1:28" ht="34.15" customHeight="1" x14ac:dyDescent="0.15">
      <c r="A12" s="56" t="str">
        <f>都馬連編集用!A53</f>
        <v>FS2</v>
      </c>
      <c r="B12" s="104" t="str">
        <f>都馬連編集用!C53</f>
        <v>フレンドシップ競技
  90～100</v>
      </c>
      <c r="C12" s="105" t="str">
        <f>都馬連編集用!D53</f>
        <v>フレンドシップ</v>
      </c>
      <c r="D12" s="60" t="str">
        <f>VLOOKUP(C12,都馬連編集用!$F$12:$G$19,2,FALSE)</f>
        <v>金額1</v>
      </c>
      <c r="E12" s="66"/>
      <c r="F12" s="86" t="str">
        <f>IF(IFERROR(VLOOKUP($C12&amp;E12,都馬連編集用!$B$13:$C$49,2,FALSE),"")=0,"",(IFERROR(VLOOKUP($C12&amp;E12,都馬連編集用!$B$13:$C$49,2,FALSE),"")))</f>
        <v/>
      </c>
      <c r="G12" s="66"/>
      <c r="H12" s="86" t="str">
        <f>IF(IFERROR(VLOOKUP($C12&amp;G12,都馬連編集用!$B$13:$C$49,2,FALSE),"")=0,"",(IFERROR(VLOOKUP($C12&amp;G12,都馬連編集用!$B$13:$C$49,2,FALSE),"")))</f>
        <v/>
      </c>
      <c r="I12" s="66"/>
      <c r="J12" s="86" t="str">
        <f>IF(IFERROR(VLOOKUP($C12&amp;I12,都馬連編集用!$B$13:$C$49,2,FALSE),"")=0,"",(IFERROR(VLOOKUP($C12&amp;I12,都馬連編集用!$B$13:$C$49,2,FALSE),"")))</f>
        <v/>
      </c>
      <c r="K12" s="66"/>
      <c r="L12" s="86" t="str">
        <f>IF(IFERROR(VLOOKUP($C12&amp;K12,都馬連編集用!$B$13:$C$49,2,FALSE),"")=0,"",(IFERROR(VLOOKUP($C12&amp;K12,都馬連編集用!$B$13:$C$49,2,FALSE),"")))</f>
        <v/>
      </c>
      <c r="M12" s="66"/>
      <c r="N12" s="86" t="str">
        <f>IF(IFERROR(VLOOKUP($C12&amp;M12,都馬連編集用!$B$13:$C$49,2,FALSE),"")=0,"",(IFERROR(VLOOKUP($C12&amp;M12,都馬連編集用!$B$13:$C$49,2,FALSE),"")))</f>
        <v/>
      </c>
      <c r="O12" s="66"/>
      <c r="P12" s="86" t="str">
        <f>IF(IFERROR(VLOOKUP($C12&amp;O12,都馬連編集用!$B$13:$C$49,2,FALSE),"")=0,"",(IFERROR(VLOOKUP($C12&amp;O12,都馬連編集用!$B$13:$C$49,2,FALSE),"")))</f>
        <v/>
      </c>
      <c r="Q12" s="66"/>
      <c r="R12" s="86" t="str">
        <f>IF(IFERROR(VLOOKUP($C12&amp;Q12,都馬連編集用!$B$13:$C$49,2,FALSE),"")=0,"",(IFERROR(VLOOKUP($C12&amp;Q12,都馬連編集用!$B$13:$C$49,2,FALSE),"")))</f>
        <v/>
      </c>
      <c r="S12" s="66"/>
      <c r="T12" s="86" t="str">
        <f>IF(IFERROR(VLOOKUP($C12&amp;S12,都馬連編集用!$B$13:$C$49,2,FALSE),"")=0,"",(IFERROR(VLOOKUP($C12&amp;S12,都馬連編集用!$B$13:$C$49,2,FALSE),"")))</f>
        <v/>
      </c>
      <c r="U12" s="66"/>
      <c r="V12" s="86" t="str">
        <f>IF(IFERROR(VLOOKUP($C12&amp;U12,都馬連編集用!$B$13:$C$49,2,FALSE),"")=0,"",(IFERROR(VLOOKUP($C12&amp;U12,都馬連編集用!$B$13:$C$49,2,FALSE),"")))</f>
        <v/>
      </c>
      <c r="W12" s="66"/>
      <c r="X12" s="86" t="str">
        <f>IF(IFERROR(VLOOKUP($C12&amp;W12,都馬連編集用!$B$13:$C$49,2,FALSE),"")=0,"",(IFERROR(VLOOKUP($C12&amp;W12,都馬連編集用!$B$13:$C$49,2,FALSE),"")))</f>
        <v/>
      </c>
    </row>
    <row r="13" spans="1:28" ht="25.15" hidden="1" customHeight="1" x14ac:dyDescent="0.15">
      <c r="A13" s="56" t="str">
        <f>都馬連編集用!A54</f>
        <v>第1競技</v>
      </c>
      <c r="B13" s="104" t="str">
        <f>都馬連編集用!C54</f>
        <v>障碍飛越競技　80　　　　　　</v>
      </c>
      <c r="C13" s="105" t="str">
        <f>都馬連編集用!D54</f>
        <v>非公認障害</v>
      </c>
      <c r="D13" s="60" t="str">
        <f>VLOOKUP(C13,都馬連編集用!$F$12:$G$19,2,FALSE)</f>
        <v>金額2</v>
      </c>
      <c r="E13" s="66"/>
      <c r="F13" s="86" t="str">
        <f>IF(IFERROR(VLOOKUP($C13&amp;E13,都馬連編集用!$B$13:$C$49,2,FALSE),"")=0,"",(IFERROR(VLOOKUP($C13&amp;E13,都馬連編集用!$B$13:$C$49,2,FALSE),"")))</f>
        <v/>
      </c>
      <c r="G13" s="66"/>
      <c r="H13" s="86" t="str">
        <f>IF(IFERROR(VLOOKUP($C13&amp;G13,都馬連編集用!$B$13:$C$49,2,FALSE),"")=0,"",(IFERROR(VLOOKUP($C13&amp;G13,都馬連編集用!$B$13:$C$49,2,FALSE),"")))</f>
        <v/>
      </c>
      <c r="I13" s="66"/>
      <c r="J13" s="86" t="str">
        <f>IF(IFERROR(VLOOKUP($C13&amp;I13,都馬連編集用!$B$13:$C$49,2,FALSE),"")=0,"",(IFERROR(VLOOKUP($C13&amp;I13,都馬連編集用!$B$13:$C$49,2,FALSE),"")))</f>
        <v/>
      </c>
      <c r="K13" s="66"/>
      <c r="L13" s="86" t="str">
        <f>IF(IFERROR(VLOOKUP($C13&amp;K13,都馬連編集用!$B$13:$C$49,2,FALSE),"")=0,"",(IFERROR(VLOOKUP($C13&amp;K13,都馬連編集用!$B$13:$C$49,2,FALSE),"")))</f>
        <v/>
      </c>
      <c r="M13" s="66"/>
      <c r="N13" s="86" t="str">
        <f>IF(IFERROR(VLOOKUP($C13&amp;M13,都馬連編集用!$B$13:$C$49,2,FALSE),"")=0,"",(IFERROR(VLOOKUP($C13&amp;M13,都馬連編集用!$B$13:$C$49,2,FALSE),"")))</f>
        <v/>
      </c>
      <c r="O13" s="66"/>
      <c r="P13" s="86" t="str">
        <f>IF(IFERROR(VLOOKUP($C13&amp;O13,都馬連編集用!$B$13:$C$49,2,FALSE),"")=0,"",(IFERROR(VLOOKUP($C13&amp;O13,都馬連編集用!$B$13:$C$49,2,FALSE),"")))</f>
        <v/>
      </c>
      <c r="Q13" s="66"/>
      <c r="R13" s="86" t="str">
        <f>IF(IFERROR(VLOOKUP($C13&amp;Q13,都馬連編集用!$B$13:$C$49,2,FALSE),"")=0,"",(IFERROR(VLOOKUP($C13&amp;Q13,都馬連編集用!$B$13:$C$49,2,FALSE),"")))</f>
        <v/>
      </c>
      <c r="S13" s="66"/>
      <c r="T13" s="86" t="str">
        <f>IF(IFERROR(VLOOKUP($C13&amp;S13,都馬連編集用!$B$13:$C$49,2,FALSE),"")=0,"",(IFERROR(VLOOKUP($C13&amp;S13,都馬連編集用!$B$13:$C$49,2,FALSE),"")))</f>
        <v/>
      </c>
      <c r="U13" s="66"/>
      <c r="V13" s="86" t="str">
        <f>IF(IFERROR(VLOOKUP($C13&amp;U13,都馬連編集用!$B$13:$C$49,2,FALSE),"")=0,"",(IFERROR(VLOOKUP($C13&amp;U13,都馬連編集用!$B$13:$C$49,2,FALSE),"")))</f>
        <v/>
      </c>
      <c r="W13" s="66"/>
      <c r="X13" s="86" t="str">
        <f>IF(IFERROR(VLOOKUP($C13&amp;W13,都馬連編集用!$B$13:$C$49,2,FALSE),"")=0,"",(IFERROR(VLOOKUP($C13&amp;W13,都馬連編集用!$B$13:$C$49,2,FALSE),"")))</f>
        <v/>
      </c>
    </row>
    <row r="14" spans="1:28" ht="25.15" hidden="1" customHeight="1" x14ac:dyDescent="0.15">
      <c r="A14" s="56" t="str">
        <f>都馬連編集用!A55</f>
        <v>第2競技</v>
      </c>
      <c r="B14" s="104" t="str">
        <f>都馬連編集用!C55</f>
        <v>障碍飛越競技　90　　</v>
      </c>
      <c r="C14" s="105" t="str">
        <f>都馬連編集用!D55</f>
        <v>非公認障害</v>
      </c>
      <c r="D14" s="60" t="str">
        <f>VLOOKUP(C14,都馬連編集用!$F$12:$G$19,2,FALSE)</f>
        <v>金額2</v>
      </c>
      <c r="E14" s="66"/>
      <c r="F14" s="86" t="str">
        <f>IF(IFERROR(VLOOKUP($C14&amp;E14,都馬連編集用!$B$13:$C$49,2,FALSE),"")=0,"",(IFERROR(VLOOKUP($C14&amp;E14,都馬連編集用!$B$13:$C$49,2,FALSE),"")))</f>
        <v/>
      </c>
      <c r="G14" s="66"/>
      <c r="H14" s="86" t="str">
        <f>IF(IFERROR(VLOOKUP($C14&amp;G14,都馬連編集用!$B$13:$C$49,2,FALSE),"")=0,"",(IFERROR(VLOOKUP($C14&amp;G14,都馬連編集用!$B$13:$C$49,2,FALSE),"")))</f>
        <v/>
      </c>
      <c r="I14" s="66"/>
      <c r="J14" s="86" t="str">
        <f>IF(IFERROR(VLOOKUP($C14&amp;I14,都馬連編集用!$B$13:$C$49,2,FALSE),"")=0,"",(IFERROR(VLOOKUP($C14&amp;I14,都馬連編集用!$B$13:$C$49,2,FALSE),"")))</f>
        <v/>
      </c>
      <c r="K14" s="66"/>
      <c r="L14" s="86" t="str">
        <f>IF(IFERROR(VLOOKUP($C14&amp;K14,都馬連編集用!$B$13:$C$49,2,FALSE),"")=0,"",(IFERROR(VLOOKUP($C14&amp;K14,都馬連編集用!$B$13:$C$49,2,FALSE),"")))</f>
        <v/>
      </c>
      <c r="M14" s="66"/>
      <c r="N14" s="86" t="str">
        <f>IF(IFERROR(VLOOKUP($C14&amp;M14,都馬連編集用!$B$13:$C$49,2,FALSE),"")=0,"",(IFERROR(VLOOKUP($C14&amp;M14,都馬連編集用!$B$13:$C$49,2,FALSE),"")))</f>
        <v/>
      </c>
      <c r="O14" s="66"/>
      <c r="P14" s="86" t="str">
        <f>IF(IFERROR(VLOOKUP($C14&amp;O14,都馬連編集用!$B$13:$C$49,2,FALSE),"")=0,"",(IFERROR(VLOOKUP($C14&amp;O14,都馬連編集用!$B$13:$C$49,2,FALSE),"")))</f>
        <v/>
      </c>
      <c r="Q14" s="66"/>
      <c r="R14" s="86" t="str">
        <f>IF(IFERROR(VLOOKUP($C14&amp;Q14,都馬連編集用!$B$13:$C$49,2,FALSE),"")=0,"",(IFERROR(VLOOKUP($C14&amp;Q14,都馬連編集用!$B$13:$C$49,2,FALSE),"")))</f>
        <v/>
      </c>
      <c r="S14" s="66"/>
      <c r="T14" s="86" t="str">
        <f>IF(IFERROR(VLOOKUP($C14&amp;S14,都馬連編集用!$B$13:$C$49,2,FALSE),"")=0,"",(IFERROR(VLOOKUP($C14&amp;S14,都馬連編集用!$B$13:$C$49,2,FALSE),"")))</f>
        <v/>
      </c>
      <c r="U14" s="66"/>
      <c r="V14" s="86" t="str">
        <f>IF(IFERROR(VLOOKUP($C14&amp;U14,都馬連編集用!$B$13:$C$49,2,FALSE),"")=0,"",(IFERROR(VLOOKUP($C14&amp;U14,都馬連編集用!$B$13:$C$49,2,FALSE),"")))</f>
        <v/>
      </c>
      <c r="W14" s="66"/>
      <c r="X14" s="86" t="str">
        <f>IF(IFERROR(VLOOKUP($C14&amp;W14,都馬連編集用!$B$13:$C$49,2,FALSE),"")=0,"",(IFERROR(VLOOKUP($C14&amp;W14,都馬連編集用!$B$13:$C$49,2,FALSE),"")))</f>
        <v/>
      </c>
    </row>
    <row r="15" spans="1:28" ht="29.1" customHeight="1" x14ac:dyDescent="0.15">
      <c r="A15" s="56" t="str">
        <f>都馬連編集用!A56</f>
        <v>第1競技</v>
      </c>
      <c r="B15" s="104" t="str">
        <f>都馬連編集用!C56</f>
        <v>障碍飛越競技　100　＊</v>
      </c>
      <c r="C15" s="105" t="str">
        <f>都馬連編集用!D56</f>
        <v>非公認障害</v>
      </c>
      <c r="D15" s="60" t="str">
        <f>VLOOKUP(C15,都馬連編集用!$F$12:$G$19,2,FALSE)</f>
        <v>金額2</v>
      </c>
      <c r="E15" s="66"/>
      <c r="F15" s="86" t="str">
        <f>IF(IFERROR(VLOOKUP($C15&amp;E15,都馬連編集用!$B$13:$C$49,2,FALSE),"")=0,"",(IFERROR(VLOOKUP($C15&amp;E15,都馬連編集用!$B$13:$C$49,2,FALSE),"")))</f>
        <v/>
      </c>
      <c r="G15" s="66"/>
      <c r="H15" s="86" t="str">
        <f>IF(IFERROR(VLOOKUP($C15&amp;G15,都馬連編集用!$B$13:$C$49,2,FALSE),"")=0,"",(IFERROR(VLOOKUP($C15&amp;G15,都馬連編集用!$B$13:$C$49,2,FALSE),"")))</f>
        <v/>
      </c>
      <c r="I15" s="66"/>
      <c r="J15" s="86" t="str">
        <f>IF(IFERROR(VLOOKUP($C15&amp;I15,都馬連編集用!$B$13:$C$49,2,FALSE),"")=0,"",(IFERROR(VLOOKUP($C15&amp;I15,都馬連編集用!$B$13:$C$49,2,FALSE),"")))</f>
        <v/>
      </c>
      <c r="K15" s="66"/>
      <c r="L15" s="86" t="str">
        <f>IF(IFERROR(VLOOKUP($C15&amp;K15,都馬連編集用!$B$13:$C$49,2,FALSE),"")=0,"",(IFERROR(VLOOKUP($C15&amp;K15,都馬連編集用!$B$13:$C$49,2,FALSE),"")))</f>
        <v/>
      </c>
      <c r="M15" s="66"/>
      <c r="N15" s="86" t="str">
        <f>IF(IFERROR(VLOOKUP($C15&amp;M15,都馬連編集用!$B$13:$C$49,2,FALSE),"")=0,"",(IFERROR(VLOOKUP($C15&amp;M15,都馬連編集用!$B$13:$C$49,2,FALSE),"")))</f>
        <v/>
      </c>
      <c r="O15" s="66"/>
      <c r="P15" s="86" t="str">
        <f>IF(IFERROR(VLOOKUP($C15&amp;O15,都馬連編集用!$B$13:$C$49,2,FALSE),"")=0,"",(IFERROR(VLOOKUP($C15&amp;O15,都馬連編集用!$B$13:$C$49,2,FALSE),"")))</f>
        <v/>
      </c>
      <c r="Q15" s="66"/>
      <c r="R15" s="86" t="str">
        <f>IF(IFERROR(VLOOKUP($C15&amp;Q15,都馬連編集用!$B$13:$C$49,2,FALSE),"")=0,"",(IFERROR(VLOOKUP($C15&amp;Q15,都馬連編集用!$B$13:$C$49,2,FALSE),"")))</f>
        <v/>
      </c>
      <c r="S15" s="66"/>
      <c r="T15" s="86" t="str">
        <f>IF(IFERROR(VLOOKUP($C15&amp;S15,都馬連編集用!$B$13:$C$49,2,FALSE),"")=0,"",(IFERROR(VLOOKUP($C15&amp;S15,都馬連編集用!$B$13:$C$49,2,FALSE),"")))</f>
        <v/>
      </c>
      <c r="U15" s="66"/>
      <c r="V15" s="86" t="str">
        <f>IF(IFERROR(VLOOKUP($C15&amp;U15,都馬連編集用!$B$13:$C$49,2,FALSE),"")=0,"",(IFERROR(VLOOKUP($C15&amp;U15,都馬連編集用!$B$13:$C$49,2,FALSE),"")))</f>
        <v/>
      </c>
      <c r="W15" s="66"/>
      <c r="X15" s="86" t="str">
        <f>IF(IFERROR(VLOOKUP($C15&amp;W15,都馬連編集用!$B$13:$C$49,2,FALSE),"")=0,"",(IFERROR(VLOOKUP($C15&amp;W15,都馬連編集用!$B$13:$C$49,2,FALSE),"")))</f>
        <v/>
      </c>
    </row>
    <row r="16" spans="1:28" ht="29.1" customHeight="1" x14ac:dyDescent="0.15">
      <c r="A16" s="56" t="str">
        <f>都馬連編集用!A57</f>
        <v>第2競技</v>
      </c>
      <c r="B16" s="104" t="str">
        <f>都馬連編集用!C57</f>
        <v>ジムカーナ競技</v>
      </c>
      <c r="C16" s="105" t="str">
        <f>都馬連編集用!D57</f>
        <v>非公認障害</v>
      </c>
      <c r="D16" s="60" t="str">
        <f>VLOOKUP(C16,都馬連編集用!$F$12:$G$19,2,FALSE)</f>
        <v>金額2</v>
      </c>
      <c r="E16" s="66"/>
      <c r="F16" s="86" t="str">
        <f>IF(IFERROR(VLOOKUP($C16&amp;E16,都馬連編集用!$B$13:$C$49,2,FALSE),"")=0,"",(IFERROR(VLOOKUP($C16&amp;E16,都馬連編集用!$B$13:$C$49,2,FALSE),"")))</f>
        <v/>
      </c>
      <c r="G16" s="66"/>
      <c r="H16" s="86" t="str">
        <f>IF(IFERROR(VLOOKUP($C16&amp;G16,都馬連編集用!$B$13:$C$49,2,FALSE),"")=0,"",(IFERROR(VLOOKUP($C16&amp;G16,都馬連編集用!$B$13:$C$49,2,FALSE),"")))</f>
        <v/>
      </c>
      <c r="I16" s="66"/>
      <c r="J16" s="86" t="str">
        <f>IF(IFERROR(VLOOKUP($C16&amp;I16,都馬連編集用!$B$13:$C$49,2,FALSE),"")=0,"",(IFERROR(VLOOKUP($C16&amp;I16,都馬連編集用!$B$13:$C$49,2,FALSE),"")))</f>
        <v/>
      </c>
      <c r="K16" s="66"/>
      <c r="L16" s="86" t="str">
        <f>IF(IFERROR(VLOOKUP($C16&amp;K16,都馬連編集用!$B$13:$C$49,2,FALSE),"")=0,"",(IFERROR(VLOOKUP($C16&amp;K16,都馬連編集用!$B$13:$C$49,2,FALSE),"")))</f>
        <v/>
      </c>
      <c r="M16" s="66"/>
      <c r="N16" s="86" t="str">
        <f>IF(IFERROR(VLOOKUP($C16&amp;M16,都馬連編集用!$B$13:$C$49,2,FALSE),"")=0,"",(IFERROR(VLOOKUP($C16&amp;M16,都馬連編集用!$B$13:$C$49,2,FALSE),"")))</f>
        <v/>
      </c>
      <c r="O16" s="66"/>
      <c r="P16" s="86" t="str">
        <f>IF(IFERROR(VLOOKUP($C16&amp;O16,都馬連編集用!$B$13:$C$49,2,FALSE),"")=0,"",(IFERROR(VLOOKUP($C16&amp;O16,都馬連編集用!$B$13:$C$49,2,FALSE),"")))</f>
        <v/>
      </c>
      <c r="Q16" s="66"/>
      <c r="R16" s="86" t="str">
        <f>IF(IFERROR(VLOOKUP($C16&amp;Q16,都馬連編集用!$B$13:$C$49,2,FALSE),"")=0,"",(IFERROR(VLOOKUP($C16&amp;Q16,都馬連編集用!$B$13:$C$49,2,FALSE),"")))</f>
        <v/>
      </c>
      <c r="S16" s="66"/>
      <c r="T16" s="86" t="str">
        <f>IF(IFERROR(VLOOKUP($C16&amp;S16,都馬連編集用!$B$13:$C$49,2,FALSE),"")=0,"",(IFERROR(VLOOKUP($C16&amp;S16,都馬連編集用!$B$13:$C$49,2,FALSE),"")))</f>
        <v/>
      </c>
      <c r="U16" s="66"/>
      <c r="V16" s="86" t="str">
        <f>IF(IFERROR(VLOOKUP($C16&amp;U16,都馬連編集用!$B$13:$C$49,2,FALSE),"")=0,"",(IFERROR(VLOOKUP($C16&amp;U16,都馬連編集用!$B$13:$C$49,2,FALSE),"")))</f>
        <v/>
      </c>
      <c r="W16" s="66"/>
      <c r="X16" s="86" t="str">
        <f>IF(IFERROR(VLOOKUP($C16&amp;W16,都馬連編集用!$B$13:$C$49,2,FALSE),"")=0,"",(IFERROR(VLOOKUP($C16&amp;W16,都馬連編集用!$B$13:$C$49,2,FALSE),"")))</f>
        <v/>
      </c>
    </row>
    <row r="17" spans="1:24" ht="29.1" customHeight="1" x14ac:dyDescent="0.15">
      <c r="A17" s="56" t="str">
        <f>都馬連編集用!A58</f>
        <v>第3競技</v>
      </c>
      <c r="B17" s="104" t="str">
        <f>都馬連編集用!C58</f>
        <v>第3課目A★（公認）</v>
      </c>
      <c r="C17" s="105" t="str">
        <f>都馬連編集用!D58</f>
        <v>公認馬場</v>
      </c>
      <c r="D17" s="60" t="str">
        <f>VLOOKUP(C17,都馬連編集用!$F$12:$G$19,2,FALSE)</f>
        <v>金額3</v>
      </c>
      <c r="E17" s="66"/>
      <c r="F17" s="86" t="str">
        <f>IF(IFERROR(VLOOKUP($C17&amp;E17,都馬連編集用!$B$13:$C$49,2,FALSE),"")=0,"",(IFERROR(VLOOKUP($C17&amp;E17,都馬連編集用!$B$13:$C$49,2,FALSE),"")))</f>
        <v/>
      </c>
      <c r="G17" s="66"/>
      <c r="H17" s="86" t="str">
        <f>IF(IFERROR(VLOOKUP($C17&amp;G17,都馬連編集用!$B$13:$C$49,2,FALSE),"")=0,"",(IFERROR(VLOOKUP($C17&amp;G17,都馬連編集用!$B$13:$C$49,2,FALSE),"")))</f>
        <v/>
      </c>
      <c r="I17" s="66"/>
      <c r="J17" s="86" t="str">
        <f>IF(IFERROR(VLOOKUP($C17&amp;I17,都馬連編集用!$B$13:$C$49,2,FALSE),"")=0,"",(IFERROR(VLOOKUP($C17&amp;I17,都馬連編集用!$B$13:$C$49,2,FALSE),"")))</f>
        <v/>
      </c>
      <c r="K17" s="66"/>
      <c r="L17" s="86" t="str">
        <f>IF(IFERROR(VLOOKUP($C17&amp;K17,都馬連編集用!$B$13:$C$49,2,FALSE),"")=0,"",(IFERROR(VLOOKUP($C17&amp;K17,都馬連編集用!$B$13:$C$49,2,FALSE),"")))</f>
        <v/>
      </c>
      <c r="M17" s="66"/>
      <c r="N17" s="86" t="str">
        <f>IF(IFERROR(VLOOKUP($C17&amp;M17,都馬連編集用!$B$13:$C$49,2,FALSE),"")=0,"",(IFERROR(VLOOKUP($C17&amp;M17,都馬連編集用!$B$13:$C$49,2,FALSE),"")))</f>
        <v/>
      </c>
      <c r="O17" s="66"/>
      <c r="P17" s="86" t="str">
        <f>IF(IFERROR(VLOOKUP($C17&amp;O17,都馬連編集用!$B$13:$C$49,2,FALSE),"")=0,"",(IFERROR(VLOOKUP($C17&amp;O17,都馬連編集用!$B$13:$C$49,2,FALSE),"")))</f>
        <v/>
      </c>
      <c r="Q17" s="66"/>
      <c r="R17" s="86" t="str">
        <f>IF(IFERROR(VLOOKUP($C17&amp;Q17,都馬連編集用!$B$13:$C$49,2,FALSE),"")=0,"",(IFERROR(VLOOKUP($C17&amp;Q17,都馬連編集用!$B$13:$C$49,2,FALSE),"")))</f>
        <v/>
      </c>
      <c r="S17" s="66"/>
      <c r="T17" s="86" t="str">
        <f>IF(IFERROR(VLOOKUP($C17&amp;S17,都馬連編集用!$B$13:$C$49,2,FALSE),"")=0,"",(IFERROR(VLOOKUP($C17&amp;S17,都馬連編集用!$B$13:$C$49,2,FALSE),"")))</f>
        <v/>
      </c>
      <c r="U17" s="66"/>
      <c r="V17" s="86" t="str">
        <f>IF(IFERROR(VLOOKUP($C17&amp;U17,都馬連編集用!$B$13:$C$49,2,FALSE),"")=0,"",(IFERROR(VLOOKUP($C17&amp;U17,都馬連編集用!$B$13:$C$49,2,FALSE),"")))</f>
        <v/>
      </c>
      <c r="W17" s="66"/>
      <c r="X17" s="86" t="str">
        <f>IF(IFERROR(VLOOKUP($C17&amp;W17,都馬連編集用!$B$13:$C$49,2,FALSE),"")=0,"",(IFERROR(VLOOKUP($C17&amp;W17,都馬連編集用!$B$13:$C$49,2,FALSE),"")))</f>
        <v/>
      </c>
    </row>
    <row r="18" spans="1:24" ht="29.1" customHeight="1" x14ac:dyDescent="0.15">
      <c r="A18" s="56" t="str">
        <f>都馬連編集用!A59</f>
        <v>第4競技</v>
      </c>
      <c r="B18" s="104" t="str">
        <f>都馬連編集用!C59</f>
        <v>第3課目A（非公認）</v>
      </c>
      <c r="C18" s="105" t="str">
        <f>都馬連編集用!D59</f>
        <v>非公認馬場(20×60）</v>
      </c>
      <c r="D18" s="60" t="str">
        <f>VLOOKUP(C18,都馬連編集用!$F$12:$G$19,2,FALSE)</f>
        <v>金額5</v>
      </c>
      <c r="E18" s="66"/>
      <c r="F18" s="86" t="str">
        <f>IF(IFERROR(VLOOKUP($C18&amp;E18,都馬連編集用!$B$13:$C$49,2,FALSE),"")=0,"",(IFERROR(VLOOKUP($C18&amp;E18,都馬連編集用!$B$13:$C$49,2,FALSE),"")))</f>
        <v/>
      </c>
      <c r="G18" s="66"/>
      <c r="H18" s="86" t="str">
        <f>IF(IFERROR(VLOOKUP($C18&amp;G18,都馬連編集用!$B$13:$C$49,2,FALSE),"")=0,"",(IFERROR(VLOOKUP($C18&amp;G18,都馬連編集用!$B$13:$C$49,2,FALSE),"")))</f>
        <v/>
      </c>
      <c r="I18" s="66"/>
      <c r="J18" s="86" t="str">
        <f>IF(IFERROR(VLOOKUP($C18&amp;I18,都馬連編集用!$B$13:$C$49,2,FALSE),"")=0,"",(IFERROR(VLOOKUP($C18&amp;I18,都馬連編集用!$B$13:$C$49,2,FALSE),"")))</f>
        <v/>
      </c>
      <c r="K18" s="66"/>
      <c r="L18" s="86" t="str">
        <f>IF(IFERROR(VLOOKUP($C18&amp;K18,都馬連編集用!$B$13:$C$49,2,FALSE),"")=0,"",(IFERROR(VLOOKUP($C18&amp;K18,都馬連編集用!$B$13:$C$49,2,FALSE),"")))</f>
        <v/>
      </c>
      <c r="M18" s="66"/>
      <c r="N18" s="86" t="str">
        <f>IF(IFERROR(VLOOKUP($C18&amp;M18,都馬連編集用!$B$13:$C$49,2,FALSE),"")=0,"",(IFERROR(VLOOKUP($C18&amp;M18,都馬連編集用!$B$13:$C$49,2,FALSE),"")))</f>
        <v/>
      </c>
      <c r="O18" s="66"/>
      <c r="P18" s="86" t="str">
        <f>IF(IFERROR(VLOOKUP($C18&amp;O18,都馬連編集用!$B$13:$C$49,2,FALSE),"")=0,"",(IFERROR(VLOOKUP($C18&amp;O18,都馬連編集用!$B$13:$C$49,2,FALSE),"")))</f>
        <v/>
      </c>
      <c r="Q18" s="66"/>
      <c r="R18" s="86" t="str">
        <f>IF(IFERROR(VLOOKUP($C18&amp;Q18,都馬連編集用!$B$13:$C$49,2,FALSE),"")=0,"",(IFERROR(VLOOKUP($C18&amp;Q18,都馬連編集用!$B$13:$C$49,2,FALSE),"")))</f>
        <v/>
      </c>
      <c r="S18" s="66"/>
      <c r="T18" s="86" t="str">
        <f>IF(IFERROR(VLOOKUP($C18&amp;S18,都馬連編集用!$B$13:$C$49,2,FALSE),"")=0,"",(IFERROR(VLOOKUP($C18&amp;S18,都馬連編集用!$B$13:$C$49,2,FALSE),"")))</f>
        <v/>
      </c>
      <c r="U18" s="66"/>
      <c r="V18" s="86" t="str">
        <f>IF(IFERROR(VLOOKUP($C18&amp;U18,都馬連編集用!$B$13:$C$49,2,FALSE),"")=0,"",(IFERROR(VLOOKUP($C18&amp;U18,都馬連編集用!$B$13:$C$49,2,FALSE),"")))</f>
        <v/>
      </c>
      <c r="W18" s="66"/>
      <c r="X18" s="86" t="str">
        <f>IF(IFERROR(VLOOKUP($C18&amp;W18,都馬連編集用!$B$13:$C$49,2,FALSE),"")=0,"",(IFERROR(VLOOKUP($C18&amp;W18,都馬連編集用!$B$13:$C$49,2,FALSE),"")))</f>
        <v/>
      </c>
    </row>
    <row r="19" spans="1:24" ht="29.1" customHeight="1" x14ac:dyDescent="0.15">
      <c r="A19" s="56" t="str">
        <f>都馬連編集用!A60</f>
        <v>第5競技</v>
      </c>
      <c r="B19" s="104" t="str">
        <f>都馬連編集用!C60</f>
        <v>第4課目A★（公認）</v>
      </c>
      <c r="C19" s="105" t="str">
        <f>都馬連編集用!D60</f>
        <v>公認馬場</v>
      </c>
      <c r="D19" s="60" t="str">
        <f>VLOOKUP(C19,都馬連編集用!$F$12:$G$19,2,FALSE)</f>
        <v>金額3</v>
      </c>
      <c r="E19" s="66"/>
      <c r="F19" s="86" t="str">
        <f>IF(IFERROR(VLOOKUP($C19&amp;E19,都馬連編集用!$B$13:$C$49,2,FALSE),"")=0,"",(IFERROR(VLOOKUP($C19&amp;E19,都馬連編集用!$B$13:$C$49,2,FALSE),"")))</f>
        <v/>
      </c>
      <c r="G19" s="66"/>
      <c r="H19" s="86" t="str">
        <f>IF(IFERROR(VLOOKUP($C19&amp;G19,都馬連編集用!$B$13:$C$49,2,FALSE),"")=0,"",(IFERROR(VLOOKUP($C19&amp;G19,都馬連編集用!$B$13:$C$49,2,FALSE),"")))</f>
        <v/>
      </c>
      <c r="I19" s="66"/>
      <c r="J19" s="86" t="str">
        <f>IF(IFERROR(VLOOKUP($C19&amp;I19,都馬連編集用!$B$13:$C$49,2,FALSE),"")=0,"",(IFERROR(VLOOKUP($C19&amp;I19,都馬連編集用!$B$13:$C$49,2,FALSE),"")))</f>
        <v/>
      </c>
      <c r="K19" s="66"/>
      <c r="L19" s="86" t="str">
        <f>IF(IFERROR(VLOOKUP($C19&amp;K19,都馬連編集用!$B$13:$C$49,2,FALSE),"")=0,"",(IFERROR(VLOOKUP($C19&amp;K19,都馬連編集用!$B$13:$C$49,2,FALSE),"")))</f>
        <v/>
      </c>
      <c r="M19" s="66"/>
      <c r="N19" s="86" t="str">
        <f>IF(IFERROR(VLOOKUP($C19&amp;M19,都馬連編集用!$B$13:$C$49,2,FALSE),"")=0,"",(IFERROR(VLOOKUP($C19&amp;M19,都馬連編集用!$B$13:$C$49,2,FALSE),"")))</f>
        <v/>
      </c>
      <c r="O19" s="66"/>
      <c r="P19" s="86" t="str">
        <f>IF(IFERROR(VLOOKUP($C19&amp;O19,都馬連編集用!$B$13:$C$49,2,FALSE),"")=0,"",(IFERROR(VLOOKUP($C19&amp;O19,都馬連編集用!$B$13:$C$49,2,FALSE),"")))</f>
        <v/>
      </c>
      <c r="Q19" s="66"/>
      <c r="R19" s="86" t="str">
        <f>IF(IFERROR(VLOOKUP($C19&amp;Q19,都馬連編集用!$B$13:$C$49,2,FALSE),"")=0,"",(IFERROR(VLOOKUP($C19&amp;Q19,都馬連編集用!$B$13:$C$49,2,FALSE),"")))</f>
        <v/>
      </c>
      <c r="S19" s="66"/>
      <c r="T19" s="86" t="str">
        <f>IF(IFERROR(VLOOKUP($C19&amp;S19,都馬連編集用!$B$13:$C$49,2,FALSE),"")=0,"",(IFERROR(VLOOKUP($C19&amp;S19,都馬連編集用!$B$13:$C$49,2,FALSE),"")))</f>
        <v/>
      </c>
      <c r="U19" s="66"/>
      <c r="V19" s="86" t="str">
        <f>IF(IFERROR(VLOOKUP($C19&amp;U19,都馬連編集用!$B$13:$C$49,2,FALSE),"")=0,"",(IFERROR(VLOOKUP($C19&amp;U19,都馬連編集用!$B$13:$C$49,2,FALSE),"")))</f>
        <v/>
      </c>
      <c r="W19" s="66"/>
      <c r="X19" s="86" t="str">
        <f>IF(IFERROR(VLOOKUP($C19&amp;W19,都馬連編集用!$B$13:$C$49,2,FALSE),"")=0,"",(IFERROR(VLOOKUP($C19&amp;W19,都馬連編集用!$B$13:$C$49,2,FALSE),"")))</f>
        <v/>
      </c>
    </row>
    <row r="20" spans="1:24" ht="29.1" customHeight="1" x14ac:dyDescent="0.15">
      <c r="A20" s="56" t="str">
        <f>都馬連編集用!A61</f>
        <v>第6競技</v>
      </c>
      <c r="B20" s="104" t="str">
        <f>都馬連編集用!C61</f>
        <v>第4課目A（非公認）</v>
      </c>
      <c r="C20" s="105" t="str">
        <f>都馬連編集用!D61</f>
        <v>非公認馬場(20×60）</v>
      </c>
      <c r="D20" s="60" t="str">
        <f>VLOOKUP(C20,都馬連編集用!$F$12:$G$19,2,FALSE)</f>
        <v>金額5</v>
      </c>
      <c r="E20" s="66"/>
      <c r="F20" s="86" t="str">
        <f>IF(IFERROR(VLOOKUP($C20&amp;E20,都馬連編集用!$B$13:$C$49,2,FALSE),"")=0,"",(IFERROR(VLOOKUP($C20&amp;E20,都馬連編集用!$B$13:$C$49,2,FALSE),"")))</f>
        <v/>
      </c>
      <c r="G20" s="66"/>
      <c r="H20" s="86" t="str">
        <f>IF(IFERROR(VLOOKUP($C20&amp;G20,都馬連編集用!$B$13:$C$49,2,FALSE),"")=0,"",(IFERROR(VLOOKUP($C20&amp;G20,都馬連編集用!$B$13:$C$49,2,FALSE),"")))</f>
        <v/>
      </c>
      <c r="I20" s="66"/>
      <c r="J20" s="86" t="str">
        <f>IF(IFERROR(VLOOKUP($C20&amp;I20,都馬連編集用!$B$13:$C$49,2,FALSE),"")=0,"",(IFERROR(VLOOKUP($C20&amp;I20,都馬連編集用!$B$13:$C$49,2,FALSE),"")))</f>
        <v/>
      </c>
      <c r="K20" s="66"/>
      <c r="L20" s="86" t="str">
        <f>IF(IFERROR(VLOOKUP($C20&amp;K20,都馬連編集用!$B$13:$C$49,2,FALSE),"")=0,"",(IFERROR(VLOOKUP($C20&amp;K20,都馬連編集用!$B$13:$C$49,2,FALSE),"")))</f>
        <v/>
      </c>
      <c r="M20" s="66"/>
      <c r="N20" s="86" t="str">
        <f>IF(IFERROR(VLOOKUP($C20&amp;M20,都馬連編集用!$B$13:$C$49,2,FALSE),"")=0,"",(IFERROR(VLOOKUP($C20&amp;M20,都馬連編集用!$B$13:$C$49,2,FALSE),"")))</f>
        <v/>
      </c>
      <c r="O20" s="66"/>
      <c r="P20" s="86" t="str">
        <f>IF(IFERROR(VLOOKUP($C20&amp;O20,都馬連編集用!$B$13:$C$49,2,FALSE),"")=0,"",(IFERROR(VLOOKUP($C20&amp;O20,都馬連編集用!$B$13:$C$49,2,FALSE),"")))</f>
        <v/>
      </c>
      <c r="Q20" s="66"/>
      <c r="R20" s="86" t="str">
        <f>IF(IFERROR(VLOOKUP($C20&amp;Q20,都馬連編集用!$B$13:$C$49,2,FALSE),"")=0,"",(IFERROR(VLOOKUP($C20&amp;Q20,都馬連編集用!$B$13:$C$49,2,FALSE),"")))</f>
        <v/>
      </c>
      <c r="S20" s="66"/>
      <c r="T20" s="86" t="str">
        <f>IF(IFERROR(VLOOKUP($C20&amp;S20,都馬連編集用!$B$13:$C$49,2,FALSE),"")=0,"",(IFERROR(VLOOKUP($C20&amp;S20,都馬連編集用!$B$13:$C$49,2,FALSE),"")))</f>
        <v/>
      </c>
      <c r="U20" s="66"/>
      <c r="V20" s="86" t="str">
        <f>IF(IFERROR(VLOOKUP($C20&amp;U20,都馬連編集用!$B$13:$C$49,2,FALSE),"")=0,"",(IFERROR(VLOOKUP($C20&amp;U20,都馬連編集用!$B$13:$C$49,2,FALSE),"")))</f>
        <v/>
      </c>
      <c r="W20" s="66"/>
      <c r="X20" s="86" t="str">
        <f>IF(IFERROR(VLOOKUP($C20&amp;W20,都馬連編集用!$B$13:$C$49,2,FALSE),"")=0,"",(IFERROR(VLOOKUP($C20&amp;W20,都馬連編集用!$B$13:$C$49,2,FALSE),"")))</f>
        <v/>
      </c>
    </row>
    <row r="21" spans="1:24" ht="29.1" customHeight="1" x14ac:dyDescent="0.15">
      <c r="A21" s="56" t="str">
        <f>都馬連編集用!A62</f>
        <v>第7競技</v>
      </c>
      <c r="B21" s="104" t="str">
        <f>都馬連編集用!C62</f>
        <v>第5課目A★（公認）</v>
      </c>
      <c r="C21" s="105" t="str">
        <f>都馬連編集用!D62</f>
        <v>公認馬場</v>
      </c>
      <c r="D21" s="60" t="str">
        <f>VLOOKUP(C21,都馬連編集用!$F$12:$G$19,2,FALSE)</f>
        <v>金額3</v>
      </c>
      <c r="E21" s="66"/>
      <c r="F21" s="86" t="str">
        <f>IF(IFERROR(VLOOKUP($C21&amp;E21,都馬連編集用!$B$13:$C$49,2,FALSE),"")=0,"",(IFERROR(VLOOKUP($C21&amp;E21,都馬連編集用!$B$13:$C$49,2,FALSE),"")))</f>
        <v/>
      </c>
      <c r="G21" s="66"/>
      <c r="H21" s="86" t="str">
        <f>IF(IFERROR(VLOOKUP($C21&amp;G21,都馬連編集用!$B$13:$C$49,2,FALSE),"")=0,"",(IFERROR(VLOOKUP($C21&amp;G21,都馬連編集用!$B$13:$C$49,2,FALSE),"")))</f>
        <v/>
      </c>
      <c r="I21" s="66"/>
      <c r="J21" s="86" t="str">
        <f>IF(IFERROR(VLOOKUP($C21&amp;I21,都馬連編集用!$B$13:$C$49,2,FALSE),"")=0,"",(IFERROR(VLOOKUP($C21&amp;I21,都馬連編集用!$B$13:$C$49,2,FALSE),"")))</f>
        <v/>
      </c>
      <c r="K21" s="66"/>
      <c r="L21" s="86" t="str">
        <f>IF(IFERROR(VLOOKUP($C21&amp;K21,都馬連編集用!$B$13:$C$49,2,FALSE),"")=0,"",(IFERROR(VLOOKUP($C21&amp;K21,都馬連編集用!$B$13:$C$49,2,FALSE),"")))</f>
        <v/>
      </c>
      <c r="M21" s="66"/>
      <c r="N21" s="86" t="str">
        <f>IF(IFERROR(VLOOKUP($C21&amp;M21,都馬連編集用!$B$13:$C$49,2,FALSE),"")=0,"",(IFERROR(VLOOKUP($C21&amp;M21,都馬連編集用!$B$13:$C$49,2,FALSE),"")))</f>
        <v/>
      </c>
      <c r="O21" s="66"/>
      <c r="P21" s="86" t="str">
        <f>IF(IFERROR(VLOOKUP($C21&amp;O21,都馬連編集用!$B$13:$C$49,2,FALSE),"")=0,"",(IFERROR(VLOOKUP($C21&amp;O21,都馬連編集用!$B$13:$C$49,2,FALSE),"")))</f>
        <v/>
      </c>
      <c r="Q21" s="66"/>
      <c r="R21" s="86" t="str">
        <f>IF(IFERROR(VLOOKUP($C21&amp;Q21,都馬連編集用!$B$13:$C$49,2,FALSE),"")=0,"",(IFERROR(VLOOKUP($C21&amp;Q21,都馬連編集用!$B$13:$C$49,2,FALSE),"")))</f>
        <v/>
      </c>
      <c r="S21" s="66"/>
      <c r="T21" s="86" t="str">
        <f>IF(IFERROR(VLOOKUP($C21&amp;S21,都馬連編集用!$B$13:$C$49,2,FALSE),"")=0,"",(IFERROR(VLOOKUP($C21&amp;S21,都馬連編集用!$B$13:$C$49,2,FALSE),"")))</f>
        <v/>
      </c>
      <c r="U21" s="66"/>
      <c r="V21" s="86" t="str">
        <f>IF(IFERROR(VLOOKUP($C21&amp;U21,都馬連編集用!$B$13:$C$49,2,FALSE),"")=0,"",(IFERROR(VLOOKUP($C21&amp;U21,都馬連編集用!$B$13:$C$49,2,FALSE),"")))</f>
        <v/>
      </c>
      <c r="W21" s="66"/>
      <c r="X21" s="86" t="str">
        <f>IF(IFERROR(VLOOKUP($C21&amp;W21,都馬連編集用!$B$13:$C$49,2,FALSE),"")=0,"",(IFERROR(VLOOKUP($C21&amp;W21,都馬連編集用!$B$13:$C$49,2,FALSE),"")))</f>
        <v/>
      </c>
    </row>
    <row r="22" spans="1:24" ht="29.1" customHeight="1" x14ac:dyDescent="0.15">
      <c r="A22" s="56" t="str">
        <f>都馬連編集用!A63</f>
        <v>第8競技</v>
      </c>
      <c r="B22" s="104" t="str">
        <f>都馬連編集用!C63</f>
        <v>第5課目A（非公認）</v>
      </c>
      <c r="C22" s="105" t="str">
        <f>都馬連編集用!D63</f>
        <v>非公認馬場(20×60）</v>
      </c>
      <c r="D22" s="60" t="str">
        <f>VLOOKUP(C22,都馬連編集用!$F$12:$G$19,2,FALSE)</f>
        <v>金額5</v>
      </c>
      <c r="E22" s="66"/>
      <c r="F22" s="86" t="str">
        <f>IF(IFERROR(VLOOKUP($C22&amp;E22,都馬連編集用!$B$13:$C$49,2,FALSE),"")=0,"",(IFERROR(VLOOKUP($C22&amp;E22,都馬連編集用!$B$13:$C$49,2,FALSE),"")))</f>
        <v/>
      </c>
      <c r="G22" s="66"/>
      <c r="H22" s="86" t="str">
        <f>IF(IFERROR(VLOOKUP($C22&amp;G22,都馬連編集用!$B$13:$C$49,2,FALSE),"")=0,"",(IFERROR(VLOOKUP($C22&amp;G22,都馬連編集用!$B$13:$C$49,2,FALSE),"")))</f>
        <v/>
      </c>
      <c r="I22" s="66"/>
      <c r="J22" s="86" t="str">
        <f>IF(IFERROR(VLOOKUP($C22&amp;I22,都馬連編集用!$B$13:$C$49,2,FALSE),"")=0,"",(IFERROR(VLOOKUP($C22&amp;I22,都馬連編集用!$B$13:$C$49,2,FALSE),"")))</f>
        <v/>
      </c>
      <c r="K22" s="66"/>
      <c r="L22" s="86" t="str">
        <f>IF(IFERROR(VLOOKUP($C22&amp;K22,都馬連編集用!$B$13:$C$49,2,FALSE),"")=0,"",(IFERROR(VLOOKUP($C22&amp;K22,都馬連編集用!$B$13:$C$49,2,FALSE),"")))</f>
        <v/>
      </c>
      <c r="M22" s="66"/>
      <c r="N22" s="86" t="str">
        <f>IF(IFERROR(VLOOKUP($C22&amp;M22,都馬連編集用!$B$13:$C$49,2,FALSE),"")=0,"",(IFERROR(VLOOKUP($C22&amp;M22,都馬連編集用!$B$13:$C$49,2,FALSE),"")))</f>
        <v/>
      </c>
      <c r="O22" s="66"/>
      <c r="P22" s="86" t="str">
        <f>IF(IFERROR(VLOOKUP($C22&amp;O22,都馬連編集用!$B$13:$C$49,2,FALSE),"")=0,"",(IFERROR(VLOOKUP($C22&amp;O22,都馬連編集用!$B$13:$C$49,2,FALSE),"")))</f>
        <v/>
      </c>
      <c r="Q22" s="66"/>
      <c r="R22" s="86" t="str">
        <f>IF(IFERROR(VLOOKUP($C22&amp;Q22,都馬連編集用!$B$13:$C$49,2,FALSE),"")=0,"",(IFERROR(VLOOKUP($C22&amp;Q22,都馬連編集用!$B$13:$C$49,2,FALSE),"")))</f>
        <v/>
      </c>
      <c r="S22" s="66"/>
      <c r="T22" s="86" t="str">
        <f>IF(IFERROR(VLOOKUP($C22&amp;S22,都馬連編集用!$B$13:$C$49,2,FALSE),"")=0,"",(IFERROR(VLOOKUP($C22&amp;S22,都馬連編集用!$B$13:$C$49,2,FALSE),"")))</f>
        <v/>
      </c>
      <c r="U22" s="66"/>
      <c r="V22" s="86" t="str">
        <f>IF(IFERROR(VLOOKUP($C22&amp;U22,都馬連編集用!$B$13:$C$49,2,FALSE),"")=0,"",(IFERROR(VLOOKUP($C22&amp;U22,都馬連編集用!$B$13:$C$49,2,FALSE),"")))</f>
        <v/>
      </c>
      <c r="W22" s="66"/>
      <c r="X22" s="86" t="str">
        <f>IF(IFERROR(VLOOKUP($C22&amp;W22,都馬連編集用!$B$13:$C$49,2,FALSE),"")=0,"",(IFERROR(VLOOKUP($C22&amp;W22,都馬連編集用!$B$13:$C$49,2,FALSE),"")))</f>
        <v/>
      </c>
    </row>
    <row r="23" spans="1:24" ht="29.1" customHeight="1" x14ac:dyDescent="0.15">
      <c r="A23" s="56" t="str">
        <f>都馬連編集用!A64</f>
        <v>第9競技</v>
      </c>
      <c r="B23" s="104" t="str">
        <f>都馬連編集用!C64</f>
        <v>ジュニアライダー個人★</v>
      </c>
      <c r="C23" s="105" t="str">
        <f>都馬連編集用!D64</f>
        <v>公認馬場</v>
      </c>
      <c r="D23" s="60" t="str">
        <f>VLOOKUP(C23,都馬連編集用!$F$12:$G$19,2,FALSE)</f>
        <v>金額3</v>
      </c>
      <c r="E23" s="66"/>
      <c r="F23" s="86" t="str">
        <f>IF(IFERROR(VLOOKUP($C23&amp;E23,都馬連編集用!$B$13:$C$49,2,FALSE),"")=0,"",(IFERROR(VLOOKUP($C23&amp;E23,都馬連編集用!$B$13:$C$49,2,FALSE),"")))</f>
        <v/>
      </c>
      <c r="G23" s="66"/>
      <c r="H23" s="86" t="str">
        <f>IF(IFERROR(VLOOKUP($C23&amp;G23,都馬連編集用!$B$13:$C$49,2,FALSE),"")=0,"",(IFERROR(VLOOKUP($C23&amp;G23,都馬連編集用!$B$13:$C$49,2,FALSE),"")))</f>
        <v/>
      </c>
      <c r="I23" s="66"/>
      <c r="J23" s="86" t="str">
        <f>IF(IFERROR(VLOOKUP($C23&amp;I23,都馬連編集用!$B$13:$C$49,2,FALSE),"")=0,"",(IFERROR(VLOOKUP($C23&amp;I23,都馬連編集用!$B$13:$C$49,2,FALSE),"")))</f>
        <v/>
      </c>
      <c r="K23" s="66"/>
      <c r="L23" s="86" t="str">
        <f>IF(IFERROR(VLOOKUP($C23&amp;K23,都馬連編集用!$B$13:$C$49,2,FALSE),"")=0,"",(IFERROR(VLOOKUP($C23&amp;K23,都馬連編集用!$B$13:$C$49,2,FALSE),"")))</f>
        <v/>
      </c>
      <c r="M23" s="66"/>
      <c r="N23" s="86" t="str">
        <f>IF(IFERROR(VLOOKUP($C23&amp;M23,都馬連編集用!$B$13:$C$49,2,FALSE),"")=0,"",(IFERROR(VLOOKUP($C23&amp;M23,都馬連編集用!$B$13:$C$49,2,FALSE),"")))</f>
        <v/>
      </c>
      <c r="O23" s="66"/>
      <c r="P23" s="86" t="str">
        <f>IF(IFERROR(VLOOKUP($C23&amp;O23,都馬連編集用!$B$13:$C$49,2,FALSE),"")=0,"",(IFERROR(VLOOKUP($C23&amp;O23,都馬連編集用!$B$13:$C$49,2,FALSE),"")))</f>
        <v/>
      </c>
      <c r="Q23" s="66"/>
      <c r="R23" s="86" t="str">
        <f>IF(IFERROR(VLOOKUP($C23&amp;Q23,都馬連編集用!$B$13:$C$49,2,FALSE),"")=0,"",(IFERROR(VLOOKUP($C23&amp;Q23,都馬連編集用!$B$13:$C$49,2,FALSE),"")))</f>
        <v/>
      </c>
      <c r="S23" s="66"/>
      <c r="T23" s="86" t="str">
        <f>IF(IFERROR(VLOOKUP($C23&amp;S23,都馬連編集用!$B$13:$C$49,2,FALSE),"")=0,"",(IFERROR(VLOOKUP($C23&amp;S23,都馬連編集用!$B$13:$C$49,2,FALSE),"")))</f>
        <v/>
      </c>
      <c r="U23" s="66"/>
      <c r="V23" s="86" t="str">
        <f>IF(IFERROR(VLOOKUP($C23&amp;U23,都馬連編集用!$B$13:$C$49,2,FALSE),"")=0,"",(IFERROR(VLOOKUP($C23&amp;U23,都馬連編集用!$B$13:$C$49,2,FALSE),"")))</f>
        <v/>
      </c>
      <c r="W23" s="66"/>
      <c r="X23" s="86" t="str">
        <f>IF(IFERROR(VLOOKUP($C23&amp;W23,都馬連編集用!$B$13:$C$49,2,FALSE),"")=0,"",(IFERROR(VLOOKUP($C23&amp;W23,都馬連編集用!$B$13:$C$49,2,FALSE),"")))</f>
        <v/>
      </c>
    </row>
    <row r="24" spans="1:24" ht="29.1" customHeight="1" x14ac:dyDescent="0.15">
      <c r="A24" s="56" t="str">
        <f>都馬連編集用!A65</f>
        <v>第10競技</v>
      </c>
      <c r="B24" s="104" t="str">
        <f>都馬連編集用!C65</f>
        <v>ヤングライダー個人★</v>
      </c>
      <c r="C24" s="105" t="str">
        <f>都馬連編集用!D65</f>
        <v>公認馬場</v>
      </c>
      <c r="D24" s="60" t="str">
        <f>VLOOKUP(C24,都馬連編集用!$F$12:$G$19,2,FALSE)</f>
        <v>金額3</v>
      </c>
      <c r="E24" s="66"/>
      <c r="F24" s="86" t="str">
        <f>IF(IFERROR(VLOOKUP($C24&amp;E24,都馬連編集用!$B$13:$C$49,2,FALSE),"")=0,"",(IFERROR(VLOOKUP($C24&amp;E24,都馬連編集用!$B$13:$C$49,2,FALSE),"")))</f>
        <v/>
      </c>
      <c r="G24" s="66"/>
      <c r="H24" s="86" t="str">
        <f>IF(IFERROR(VLOOKUP($C24&amp;G24,都馬連編集用!$B$13:$C$49,2,FALSE),"")=0,"",(IFERROR(VLOOKUP($C24&amp;G24,都馬連編集用!$B$13:$C$49,2,FALSE),"")))</f>
        <v/>
      </c>
      <c r="I24" s="66"/>
      <c r="J24" s="86" t="str">
        <f>IF(IFERROR(VLOOKUP($C24&amp;I24,都馬連編集用!$B$13:$C$49,2,FALSE),"")=0,"",(IFERROR(VLOOKUP($C24&amp;I24,都馬連編集用!$B$13:$C$49,2,FALSE),"")))</f>
        <v/>
      </c>
      <c r="K24" s="66"/>
      <c r="L24" s="86" t="str">
        <f>IF(IFERROR(VLOOKUP($C24&amp;K24,都馬連編集用!$B$13:$C$49,2,FALSE),"")=0,"",(IFERROR(VLOOKUP($C24&amp;K24,都馬連編集用!$B$13:$C$49,2,FALSE),"")))</f>
        <v/>
      </c>
      <c r="M24" s="66"/>
      <c r="N24" s="86" t="str">
        <f>IF(IFERROR(VLOOKUP($C24&amp;M24,都馬連編集用!$B$13:$C$49,2,FALSE),"")=0,"",(IFERROR(VLOOKUP($C24&amp;M24,都馬連編集用!$B$13:$C$49,2,FALSE),"")))</f>
        <v/>
      </c>
      <c r="O24" s="66"/>
      <c r="P24" s="86" t="str">
        <f>IF(IFERROR(VLOOKUP($C24&amp;O24,都馬連編集用!$B$13:$C$49,2,FALSE),"")=0,"",(IFERROR(VLOOKUP($C24&amp;O24,都馬連編集用!$B$13:$C$49,2,FALSE),"")))</f>
        <v/>
      </c>
      <c r="Q24" s="66"/>
      <c r="R24" s="86" t="str">
        <f>IF(IFERROR(VLOOKUP($C24&amp;Q24,都馬連編集用!$B$13:$C$49,2,FALSE),"")=0,"",(IFERROR(VLOOKUP($C24&amp;Q24,都馬連編集用!$B$13:$C$49,2,FALSE),"")))</f>
        <v/>
      </c>
      <c r="S24" s="66"/>
      <c r="T24" s="86" t="str">
        <f>IF(IFERROR(VLOOKUP($C24&amp;S24,都馬連編集用!$B$13:$C$49,2,FALSE),"")=0,"",(IFERROR(VLOOKUP($C24&amp;S24,都馬連編集用!$B$13:$C$49,2,FALSE),"")))</f>
        <v/>
      </c>
      <c r="U24" s="66"/>
      <c r="V24" s="86" t="str">
        <f>IF(IFERROR(VLOOKUP($C24&amp;U24,都馬連編集用!$B$13:$C$49,2,FALSE),"")=0,"",(IFERROR(VLOOKUP($C24&amp;U24,都馬連編集用!$B$13:$C$49,2,FALSE),"")))</f>
        <v/>
      </c>
      <c r="W24" s="66"/>
      <c r="X24" s="86" t="str">
        <f>IF(IFERROR(VLOOKUP($C24&amp;W24,都馬連編集用!$B$13:$C$49,2,FALSE),"")=0,"",(IFERROR(VLOOKUP($C24&amp;W24,都馬連編集用!$B$13:$C$49,2,FALSE),"")))</f>
        <v/>
      </c>
    </row>
    <row r="25" spans="1:24" ht="29.1" customHeight="1" x14ac:dyDescent="0.15">
      <c r="A25" s="56" t="str">
        <f>都馬連編集用!A66</f>
        <v>第11競技</v>
      </c>
      <c r="B25" s="104" t="str">
        <f>都馬連編集用!C66</f>
        <v>セントジョージ賞典★</v>
      </c>
      <c r="C25" s="105" t="str">
        <f>都馬連編集用!D66</f>
        <v>公認馬場</v>
      </c>
      <c r="D25" s="60" t="str">
        <f>VLOOKUP(C25,都馬連編集用!$F$12:$G$19,2,FALSE)</f>
        <v>金額3</v>
      </c>
      <c r="E25" s="66"/>
      <c r="F25" s="86" t="str">
        <f>IF(IFERROR(VLOOKUP($C25&amp;E25,都馬連編集用!$B$13:$C$49,2,FALSE),"")=0,"",(IFERROR(VLOOKUP($C25&amp;E25,都馬連編集用!$B$13:$C$49,2,FALSE),"")))</f>
        <v/>
      </c>
      <c r="G25" s="66"/>
      <c r="H25" s="86" t="str">
        <f>IF(IFERROR(VLOOKUP($C25&amp;G25,都馬連編集用!$B$13:$C$49,2,FALSE),"")=0,"",(IFERROR(VLOOKUP($C25&amp;G25,都馬連編集用!$B$13:$C$49,2,FALSE),"")))</f>
        <v/>
      </c>
      <c r="I25" s="66"/>
      <c r="J25" s="86" t="str">
        <f>IF(IFERROR(VLOOKUP($C25&amp;I25,都馬連編集用!$B$13:$C$49,2,FALSE),"")=0,"",(IFERROR(VLOOKUP($C25&amp;I25,都馬連編集用!$B$13:$C$49,2,FALSE),"")))</f>
        <v/>
      </c>
      <c r="K25" s="66"/>
      <c r="L25" s="86" t="str">
        <f>IF(IFERROR(VLOOKUP($C25&amp;K25,都馬連編集用!$B$13:$C$49,2,FALSE),"")=0,"",(IFERROR(VLOOKUP($C25&amp;K25,都馬連編集用!$B$13:$C$49,2,FALSE),"")))</f>
        <v/>
      </c>
      <c r="M25" s="66"/>
      <c r="N25" s="86" t="str">
        <f>IF(IFERROR(VLOOKUP($C25&amp;M25,都馬連編集用!$B$13:$C$49,2,FALSE),"")=0,"",(IFERROR(VLOOKUP($C25&amp;M25,都馬連編集用!$B$13:$C$49,2,FALSE),"")))</f>
        <v/>
      </c>
      <c r="O25" s="66"/>
      <c r="P25" s="86" t="str">
        <f>IF(IFERROR(VLOOKUP($C25&amp;O25,都馬連編集用!$B$13:$C$49,2,FALSE),"")=0,"",(IFERROR(VLOOKUP($C25&amp;O25,都馬連編集用!$B$13:$C$49,2,FALSE),"")))</f>
        <v/>
      </c>
      <c r="Q25" s="66"/>
      <c r="R25" s="86" t="str">
        <f>IF(IFERROR(VLOOKUP($C25&amp;Q25,都馬連編集用!$B$13:$C$49,2,FALSE),"")=0,"",(IFERROR(VLOOKUP($C25&amp;Q25,都馬連編集用!$B$13:$C$49,2,FALSE),"")))</f>
        <v/>
      </c>
      <c r="S25" s="66"/>
      <c r="T25" s="86" t="str">
        <f>IF(IFERROR(VLOOKUP($C25&amp;S25,都馬連編集用!$B$13:$C$49,2,FALSE),"")=0,"",(IFERROR(VLOOKUP($C25&amp;S25,都馬連編集用!$B$13:$C$49,2,FALSE),"")))</f>
        <v/>
      </c>
      <c r="U25" s="66"/>
      <c r="V25" s="86" t="str">
        <f>IF(IFERROR(VLOOKUP($C25&amp;U25,都馬連編集用!$B$13:$C$49,2,FALSE),"")=0,"",(IFERROR(VLOOKUP($C25&amp;U25,都馬連編集用!$B$13:$C$49,2,FALSE),"")))</f>
        <v/>
      </c>
      <c r="W25" s="66"/>
      <c r="X25" s="86" t="str">
        <f>IF(IFERROR(VLOOKUP($C25&amp;W25,都馬連編集用!$B$13:$C$49,2,FALSE),"")=0,"",(IFERROR(VLOOKUP($C25&amp;W25,都馬連編集用!$B$13:$C$49,2,FALSE),"")))</f>
        <v/>
      </c>
    </row>
    <row r="26" spans="1:24" ht="34.15" customHeight="1" x14ac:dyDescent="0.15">
      <c r="A26" s="56" t="str">
        <f>都馬連編集用!A67</f>
        <v>第12競技</v>
      </c>
      <c r="B26" s="104" t="str">
        <f>都馬連編集用!C67</f>
        <v>自由選択課目
（20×60馬場）</v>
      </c>
      <c r="C26" s="105" t="str">
        <f>都馬連編集用!D67</f>
        <v>自由選択（20x60）</v>
      </c>
      <c r="D26" s="60" t="str">
        <f>VLOOKUP(C26,都馬連編集用!$F$12:$G$19,2,FALSE)</f>
        <v>金額7</v>
      </c>
      <c r="E26" s="66"/>
      <c r="F26" s="86" t="str">
        <f>IF(IFERROR(VLOOKUP($C26&amp;E26,都馬連編集用!$B$13:$C$49,2,FALSE),"")=0,"",(IFERROR(VLOOKUP($C26&amp;E26,都馬連編集用!$B$13:$C$49,2,FALSE),"")))</f>
        <v/>
      </c>
      <c r="G26" s="66"/>
      <c r="H26" s="86" t="str">
        <f>IF(IFERROR(VLOOKUP($C26&amp;G26,都馬連編集用!$B$13:$C$49,2,FALSE),"")=0,"",(IFERROR(VLOOKUP($C26&amp;G26,都馬連編集用!$B$13:$C$49,2,FALSE),"")))</f>
        <v/>
      </c>
      <c r="I26" s="66"/>
      <c r="J26" s="86" t="str">
        <f>IF(IFERROR(VLOOKUP($C26&amp;I26,都馬連編集用!$B$13:$C$49,2,FALSE),"")=0,"",(IFERROR(VLOOKUP($C26&amp;I26,都馬連編集用!$B$13:$C$49,2,FALSE),"")))</f>
        <v/>
      </c>
      <c r="K26" s="66"/>
      <c r="L26" s="86" t="str">
        <f>IF(IFERROR(VLOOKUP($C26&amp;K26,都馬連編集用!$B$13:$C$49,2,FALSE),"")=0,"",(IFERROR(VLOOKUP($C26&amp;K26,都馬連編集用!$B$13:$C$49,2,FALSE),"")))</f>
        <v/>
      </c>
      <c r="M26" s="66"/>
      <c r="N26" s="86" t="str">
        <f>IF(IFERROR(VLOOKUP($C26&amp;M26,都馬連編集用!$B$13:$C$49,2,FALSE),"")=0,"",(IFERROR(VLOOKUP($C26&amp;M26,都馬連編集用!$B$13:$C$49,2,FALSE),"")))</f>
        <v/>
      </c>
      <c r="O26" s="66"/>
      <c r="P26" s="86" t="str">
        <f>IF(IFERROR(VLOOKUP($C26&amp;O26,都馬連編集用!$B$13:$C$49,2,FALSE),"")=0,"",(IFERROR(VLOOKUP($C26&amp;O26,都馬連編集用!$B$13:$C$49,2,FALSE),"")))</f>
        <v/>
      </c>
      <c r="Q26" s="66"/>
      <c r="R26" s="86" t="str">
        <f>IF(IFERROR(VLOOKUP($C26&amp;Q26,都馬連編集用!$B$13:$C$49,2,FALSE),"")=0,"",(IFERROR(VLOOKUP($C26&amp;Q26,都馬連編集用!$B$13:$C$49,2,FALSE),"")))</f>
        <v/>
      </c>
      <c r="S26" s="66"/>
      <c r="T26" s="86" t="str">
        <f>IF(IFERROR(VLOOKUP($C26&amp;S26,都馬連編集用!$B$13:$C$49,2,FALSE),"")=0,"",(IFERROR(VLOOKUP($C26&amp;S26,都馬連編集用!$B$13:$C$49,2,FALSE),"")))</f>
        <v/>
      </c>
      <c r="U26" s="66"/>
      <c r="V26" s="86" t="str">
        <f>IF(IFERROR(VLOOKUP($C26&amp;U26,都馬連編集用!$B$13:$C$49,2,FALSE),"")=0,"",(IFERROR(VLOOKUP($C26&amp;U26,都馬連編集用!$B$13:$C$49,2,FALSE),"")))</f>
        <v/>
      </c>
      <c r="W26" s="66"/>
      <c r="X26" s="86" t="str">
        <f>IF(IFERROR(VLOOKUP($C26&amp;W26,都馬連編集用!$B$13:$C$49,2,FALSE),"")=0,"",(IFERROR(VLOOKUP($C26&amp;W26,都馬連編集用!$B$13:$C$49,2,FALSE),"")))</f>
        <v/>
      </c>
    </row>
    <row r="27" spans="1:24" ht="34.15" customHeight="1" thickBot="1" x14ac:dyDescent="0.2">
      <c r="A27" s="135" t="str">
        <f>都馬連編集用!A68</f>
        <v>第13競技</v>
      </c>
      <c r="B27" s="136" t="str">
        <f>都馬連編集用!C68</f>
        <v>自由選択課目
（20×40馬場）　　</v>
      </c>
      <c r="C27" s="137" t="str">
        <f>都馬連編集用!D68</f>
        <v>自由選択（20x40）</v>
      </c>
      <c r="D27" s="138" t="str">
        <f>VLOOKUP(C27,都馬連編集用!$F$12:$G$19,2,FALSE)</f>
        <v>金額8</v>
      </c>
      <c r="E27" s="139"/>
      <c r="F27" s="140" t="str">
        <f>IF(IFERROR(VLOOKUP($C27&amp;E27,都馬連編集用!$B$13:$C$49,2,FALSE),"")=0,"",(IFERROR(VLOOKUP($C27&amp;E27,都馬連編集用!$B$13:$C$49,2,FALSE),"")))</f>
        <v/>
      </c>
      <c r="G27" s="139"/>
      <c r="H27" s="140" t="str">
        <f>IF(IFERROR(VLOOKUP($C27&amp;G27,都馬連編集用!$B$13:$C$49,2,FALSE),"")=0,"",(IFERROR(VLOOKUP($C27&amp;G27,都馬連編集用!$B$13:$C$49,2,FALSE),"")))</f>
        <v/>
      </c>
      <c r="I27" s="139"/>
      <c r="J27" s="140" t="str">
        <f>IF(IFERROR(VLOOKUP($C27&amp;I27,都馬連編集用!$B$13:$C$49,2,FALSE),"")=0,"",(IFERROR(VLOOKUP($C27&amp;I27,都馬連編集用!$B$13:$C$49,2,FALSE),"")))</f>
        <v/>
      </c>
      <c r="K27" s="139"/>
      <c r="L27" s="140" t="str">
        <f>IF(IFERROR(VLOOKUP($C27&amp;K27,都馬連編集用!$B$13:$C$49,2,FALSE),"")=0,"",(IFERROR(VLOOKUP($C27&amp;K27,都馬連編集用!$B$13:$C$49,2,FALSE),"")))</f>
        <v/>
      </c>
      <c r="M27" s="139"/>
      <c r="N27" s="140" t="str">
        <f>IF(IFERROR(VLOOKUP($C27&amp;M27,都馬連編集用!$B$13:$C$49,2,FALSE),"")=0,"",(IFERROR(VLOOKUP($C27&amp;M27,都馬連編集用!$B$13:$C$49,2,FALSE),"")))</f>
        <v/>
      </c>
      <c r="O27" s="139"/>
      <c r="P27" s="140" t="str">
        <f>IF(IFERROR(VLOOKUP($C27&amp;O27,都馬連編集用!$B$13:$C$49,2,FALSE),"")=0,"",(IFERROR(VLOOKUP($C27&amp;O27,都馬連編集用!$B$13:$C$49,2,FALSE),"")))</f>
        <v/>
      </c>
      <c r="Q27" s="139"/>
      <c r="R27" s="140" t="str">
        <f>IF(IFERROR(VLOOKUP($C27&amp;Q27,都馬連編集用!$B$13:$C$49,2,FALSE),"")=0,"",(IFERROR(VLOOKUP($C27&amp;Q27,都馬連編集用!$B$13:$C$49,2,FALSE),"")))</f>
        <v/>
      </c>
      <c r="S27" s="139"/>
      <c r="T27" s="140" t="str">
        <f>IF(IFERROR(VLOOKUP($C27&amp;S27,都馬連編集用!$B$13:$C$49,2,FALSE),"")=0,"",(IFERROR(VLOOKUP($C27&amp;S27,都馬連編集用!$B$13:$C$49,2,FALSE),"")))</f>
        <v/>
      </c>
      <c r="U27" s="139"/>
      <c r="V27" s="140" t="str">
        <f>IF(IFERROR(VLOOKUP($C27&amp;U27,都馬連編集用!$B$13:$C$49,2,FALSE),"")=0,"",(IFERROR(VLOOKUP($C27&amp;U27,都馬連編集用!$B$13:$C$49,2,FALSE),"")))</f>
        <v/>
      </c>
      <c r="W27" s="139"/>
      <c r="X27" s="140" t="str">
        <f>IF(IFERROR(VLOOKUP($C27&amp;W27,都馬連編集用!$B$13:$C$49,2,FALSE),"")=0,"",(IFERROR(VLOOKUP($C27&amp;W27,都馬連編集用!$B$13:$C$49,2,FALSE),"")))</f>
        <v/>
      </c>
    </row>
    <row r="28" spans="1:24" ht="29.1" customHeight="1" thickTop="1" x14ac:dyDescent="0.15">
      <c r="A28" s="129" t="str">
        <f>都馬連編集用!A69</f>
        <v>第14競技</v>
      </c>
      <c r="B28" s="130" t="str">
        <f>都馬連編集用!C69</f>
        <v>第3課目B★（公認）</v>
      </c>
      <c r="C28" s="131" t="str">
        <f>都馬連編集用!D69</f>
        <v>公認馬場</v>
      </c>
      <c r="D28" s="132" t="str">
        <f>VLOOKUP(C28,都馬連編集用!$F$12:$G$19,2,FALSE)</f>
        <v>金額3</v>
      </c>
      <c r="E28" s="133"/>
      <c r="F28" s="134" t="str">
        <f>IF(IFERROR(VLOOKUP($C28&amp;E28,都馬連編集用!$B$13:$C$49,2,FALSE),"")=0,"",(IFERROR(VLOOKUP($C28&amp;E28,都馬連編集用!$B$13:$C$49,2,FALSE),"")))</f>
        <v/>
      </c>
      <c r="G28" s="133"/>
      <c r="H28" s="134" t="str">
        <f>IF(IFERROR(VLOOKUP($C28&amp;G28,都馬連編集用!$B$13:$C$49,2,FALSE),"")=0,"",(IFERROR(VLOOKUP($C28&amp;G28,都馬連編集用!$B$13:$C$49,2,FALSE),"")))</f>
        <v/>
      </c>
      <c r="I28" s="133"/>
      <c r="J28" s="134" t="str">
        <f>IF(IFERROR(VLOOKUP($C28&amp;I28,都馬連編集用!$B$13:$C$49,2,FALSE),"")=0,"",(IFERROR(VLOOKUP($C28&amp;I28,都馬連編集用!$B$13:$C$49,2,FALSE),"")))</f>
        <v/>
      </c>
      <c r="K28" s="133"/>
      <c r="L28" s="134" t="str">
        <f>IF(IFERROR(VLOOKUP($C28&amp;K28,都馬連編集用!$B$13:$C$49,2,FALSE),"")=0,"",(IFERROR(VLOOKUP($C28&amp;K28,都馬連編集用!$B$13:$C$49,2,FALSE),"")))</f>
        <v/>
      </c>
      <c r="M28" s="133"/>
      <c r="N28" s="134" t="str">
        <f>IF(IFERROR(VLOOKUP($C28&amp;M28,都馬連編集用!$B$13:$C$49,2,FALSE),"")=0,"",(IFERROR(VLOOKUP($C28&amp;M28,都馬連編集用!$B$13:$C$49,2,FALSE),"")))</f>
        <v/>
      </c>
      <c r="O28" s="133"/>
      <c r="P28" s="134" t="str">
        <f>IF(IFERROR(VLOOKUP($C28&amp;O28,都馬連編集用!$B$13:$C$49,2,FALSE),"")=0,"",(IFERROR(VLOOKUP($C28&amp;O28,都馬連編集用!$B$13:$C$49,2,FALSE),"")))</f>
        <v/>
      </c>
      <c r="Q28" s="133"/>
      <c r="R28" s="134" t="str">
        <f>IF(IFERROR(VLOOKUP($C28&amp;Q28,都馬連編集用!$B$13:$C$49,2,FALSE),"")=0,"",(IFERROR(VLOOKUP($C28&amp;Q28,都馬連編集用!$B$13:$C$49,2,FALSE),"")))</f>
        <v/>
      </c>
      <c r="S28" s="133"/>
      <c r="T28" s="134" t="str">
        <f>IF(IFERROR(VLOOKUP($C28&amp;S28,都馬連編集用!$B$13:$C$49,2,FALSE),"")=0,"",(IFERROR(VLOOKUP($C28&amp;S28,都馬連編集用!$B$13:$C$49,2,FALSE),"")))</f>
        <v/>
      </c>
      <c r="U28" s="133"/>
      <c r="V28" s="134" t="str">
        <f>IF(IFERROR(VLOOKUP($C28&amp;U28,都馬連編集用!$B$13:$C$49,2,FALSE),"")=0,"",(IFERROR(VLOOKUP($C28&amp;U28,都馬連編集用!$B$13:$C$49,2,FALSE),"")))</f>
        <v/>
      </c>
      <c r="W28" s="133"/>
      <c r="X28" s="134" t="str">
        <f>IF(IFERROR(VLOOKUP($C28&amp;W28,都馬連編集用!$B$13:$C$49,2,FALSE),"")=0,"",(IFERROR(VLOOKUP($C28&amp;W28,都馬連編集用!$B$13:$C$49,2,FALSE),"")))</f>
        <v/>
      </c>
    </row>
    <row r="29" spans="1:24" ht="29.1" customHeight="1" x14ac:dyDescent="0.15">
      <c r="A29" s="56" t="str">
        <f>都馬連編集用!A70</f>
        <v>第15競技</v>
      </c>
      <c r="B29" s="104" t="str">
        <f>都馬連編集用!C70</f>
        <v>第3課目A（非公認）</v>
      </c>
      <c r="C29" s="105" t="str">
        <f>都馬連編集用!D70</f>
        <v>非公認馬場(20×60）</v>
      </c>
      <c r="D29" s="60" t="str">
        <f>VLOOKUP(C29,都馬連編集用!$F$12:$G$19,2,FALSE)</f>
        <v>金額5</v>
      </c>
      <c r="E29" s="66"/>
      <c r="F29" s="86" t="str">
        <f>IF(IFERROR(VLOOKUP($C29&amp;E29,都馬連編集用!$B$13:$C$49,2,FALSE),"")=0,"",(IFERROR(VLOOKUP($C29&amp;E29,都馬連編集用!$B$13:$C$49,2,FALSE),"")))</f>
        <v/>
      </c>
      <c r="G29" s="66"/>
      <c r="H29" s="86" t="str">
        <f>IF(IFERROR(VLOOKUP($C29&amp;G29,都馬連編集用!$B$13:$C$49,2,FALSE),"")=0,"",(IFERROR(VLOOKUP($C29&amp;G29,都馬連編集用!$B$13:$C$49,2,FALSE),"")))</f>
        <v/>
      </c>
      <c r="I29" s="66"/>
      <c r="J29" s="86" t="str">
        <f>IF(IFERROR(VLOOKUP($C29&amp;I29,都馬連編集用!$B$13:$C$49,2,FALSE),"")=0,"",(IFERROR(VLOOKUP($C29&amp;I29,都馬連編集用!$B$13:$C$49,2,FALSE),"")))</f>
        <v/>
      </c>
      <c r="K29" s="66"/>
      <c r="L29" s="86" t="str">
        <f>IF(IFERROR(VLOOKUP($C29&amp;K29,都馬連編集用!$B$13:$C$49,2,FALSE),"")=0,"",(IFERROR(VLOOKUP($C29&amp;K29,都馬連編集用!$B$13:$C$49,2,FALSE),"")))</f>
        <v/>
      </c>
      <c r="M29" s="66"/>
      <c r="N29" s="86" t="str">
        <f>IF(IFERROR(VLOOKUP($C29&amp;M29,都馬連編集用!$B$13:$C$49,2,FALSE),"")=0,"",(IFERROR(VLOOKUP($C29&amp;M29,都馬連編集用!$B$13:$C$49,2,FALSE),"")))</f>
        <v/>
      </c>
      <c r="O29" s="66"/>
      <c r="P29" s="86" t="str">
        <f>IF(IFERROR(VLOOKUP($C29&amp;O29,都馬連編集用!$B$13:$C$49,2,FALSE),"")=0,"",(IFERROR(VLOOKUP($C29&amp;O29,都馬連編集用!$B$13:$C$49,2,FALSE),"")))</f>
        <v/>
      </c>
      <c r="Q29" s="66"/>
      <c r="R29" s="86" t="str">
        <f>IF(IFERROR(VLOOKUP($C29&amp;Q29,都馬連編集用!$B$13:$C$49,2,FALSE),"")=0,"",(IFERROR(VLOOKUP($C29&amp;Q29,都馬連編集用!$B$13:$C$49,2,FALSE),"")))</f>
        <v/>
      </c>
      <c r="S29" s="66"/>
      <c r="T29" s="86" t="str">
        <f>IF(IFERROR(VLOOKUP($C29&amp;S29,都馬連編集用!$B$13:$C$49,2,FALSE),"")=0,"",(IFERROR(VLOOKUP($C29&amp;S29,都馬連編集用!$B$13:$C$49,2,FALSE),"")))</f>
        <v/>
      </c>
      <c r="U29" s="66"/>
      <c r="V29" s="86" t="str">
        <f>IF(IFERROR(VLOOKUP($C29&amp;U29,都馬連編集用!$B$13:$C$49,2,FALSE),"")=0,"",(IFERROR(VLOOKUP($C29&amp;U29,都馬連編集用!$B$13:$C$49,2,FALSE),"")))</f>
        <v/>
      </c>
      <c r="W29" s="66"/>
      <c r="X29" s="86" t="str">
        <f>IF(IFERROR(VLOOKUP($C29&amp;W29,都馬連編集用!$B$13:$C$49,2,FALSE),"")=0,"",(IFERROR(VLOOKUP($C29&amp;W29,都馬連編集用!$B$13:$C$49,2,FALSE),"")))</f>
        <v/>
      </c>
    </row>
    <row r="30" spans="1:24" ht="29.1" customHeight="1" x14ac:dyDescent="0.15">
      <c r="A30" s="56" t="str">
        <f>都馬連編集用!A71</f>
        <v>第16競技</v>
      </c>
      <c r="B30" s="104" t="str">
        <f>都馬連編集用!C71</f>
        <v>第4課目B★（公認）</v>
      </c>
      <c r="C30" s="105" t="str">
        <f>都馬連編集用!D71</f>
        <v>公認馬場</v>
      </c>
      <c r="D30" s="60" t="str">
        <f>VLOOKUP(C30,都馬連編集用!$F$12:$G$19,2,FALSE)</f>
        <v>金額3</v>
      </c>
      <c r="E30" s="66"/>
      <c r="F30" s="86" t="str">
        <f>IF(IFERROR(VLOOKUP($C30&amp;E30,都馬連編集用!$B$13:$C$49,2,FALSE),"")=0,"",(IFERROR(VLOOKUP($C30&amp;E30,都馬連編集用!$B$13:$C$49,2,FALSE),"")))</f>
        <v/>
      </c>
      <c r="G30" s="66"/>
      <c r="H30" s="86" t="str">
        <f>IF(IFERROR(VLOOKUP($C30&amp;G30,都馬連編集用!$B$13:$C$49,2,FALSE),"")=0,"",(IFERROR(VLOOKUP($C30&amp;G30,都馬連編集用!$B$13:$C$49,2,FALSE),"")))</f>
        <v/>
      </c>
      <c r="I30" s="66"/>
      <c r="J30" s="86" t="str">
        <f>IF(IFERROR(VLOOKUP($C30&amp;I30,都馬連編集用!$B$13:$C$49,2,FALSE),"")=0,"",(IFERROR(VLOOKUP($C30&amp;I30,都馬連編集用!$B$13:$C$49,2,FALSE),"")))</f>
        <v/>
      </c>
      <c r="K30" s="66"/>
      <c r="L30" s="86" t="str">
        <f>IF(IFERROR(VLOOKUP($C30&amp;K30,都馬連編集用!$B$13:$C$49,2,FALSE),"")=0,"",(IFERROR(VLOOKUP($C30&amp;K30,都馬連編集用!$B$13:$C$49,2,FALSE),"")))</f>
        <v/>
      </c>
      <c r="M30" s="66"/>
      <c r="N30" s="86" t="str">
        <f>IF(IFERROR(VLOOKUP($C30&amp;M30,都馬連編集用!$B$13:$C$49,2,FALSE),"")=0,"",(IFERROR(VLOOKUP($C30&amp;M30,都馬連編集用!$B$13:$C$49,2,FALSE),"")))</f>
        <v/>
      </c>
      <c r="O30" s="66"/>
      <c r="P30" s="86" t="str">
        <f>IF(IFERROR(VLOOKUP($C30&amp;O30,都馬連編集用!$B$13:$C$49,2,FALSE),"")=0,"",(IFERROR(VLOOKUP($C30&amp;O30,都馬連編集用!$B$13:$C$49,2,FALSE),"")))</f>
        <v/>
      </c>
      <c r="Q30" s="66"/>
      <c r="R30" s="86" t="str">
        <f>IF(IFERROR(VLOOKUP($C30&amp;Q30,都馬連編集用!$B$13:$C$49,2,FALSE),"")=0,"",(IFERROR(VLOOKUP($C30&amp;Q30,都馬連編集用!$B$13:$C$49,2,FALSE),"")))</f>
        <v/>
      </c>
      <c r="S30" s="66"/>
      <c r="T30" s="86" t="str">
        <f>IF(IFERROR(VLOOKUP($C30&amp;S30,都馬連編集用!$B$13:$C$49,2,FALSE),"")=0,"",(IFERROR(VLOOKUP($C30&amp;S30,都馬連編集用!$B$13:$C$49,2,FALSE),"")))</f>
        <v/>
      </c>
      <c r="U30" s="66"/>
      <c r="V30" s="86" t="str">
        <f>IF(IFERROR(VLOOKUP($C30&amp;U30,都馬連編集用!$B$13:$C$49,2,FALSE),"")=0,"",(IFERROR(VLOOKUP($C30&amp;U30,都馬連編集用!$B$13:$C$49,2,FALSE),"")))</f>
        <v/>
      </c>
      <c r="W30" s="66"/>
      <c r="X30" s="86" t="str">
        <f>IF(IFERROR(VLOOKUP($C30&amp;W30,都馬連編集用!$B$13:$C$49,2,FALSE),"")=0,"",(IFERROR(VLOOKUP($C30&amp;W30,都馬連編集用!$B$13:$C$49,2,FALSE),"")))</f>
        <v/>
      </c>
    </row>
    <row r="31" spans="1:24" ht="29.1" customHeight="1" x14ac:dyDescent="0.15">
      <c r="A31" s="56" t="str">
        <f>都馬連編集用!A72</f>
        <v>第17競技</v>
      </c>
      <c r="B31" s="104" t="str">
        <f>都馬連編集用!C72</f>
        <v>第4課目A（非公認）</v>
      </c>
      <c r="C31" s="105" t="str">
        <f>都馬連編集用!D72</f>
        <v>非公認馬場(20×60）</v>
      </c>
      <c r="D31" s="60" t="str">
        <f>VLOOKUP(C31,都馬連編集用!$F$12:$G$19,2,FALSE)</f>
        <v>金額5</v>
      </c>
      <c r="E31" s="66"/>
      <c r="F31" s="86" t="str">
        <f>IF(IFERROR(VLOOKUP($C31&amp;E31,都馬連編集用!$B$13:$C$49,2,FALSE),"")=0,"",(IFERROR(VLOOKUP($C31&amp;E31,都馬連編集用!$B$13:$C$49,2,FALSE),"")))</f>
        <v/>
      </c>
      <c r="G31" s="66"/>
      <c r="H31" s="86" t="str">
        <f>IF(IFERROR(VLOOKUP($C31&amp;G31,都馬連編集用!$B$13:$C$49,2,FALSE),"")=0,"",(IFERROR(VLOOKUP($C31&amp;G31,都馬連編集用!$B$13:$C$49,2,FALSE),"")))</f>
        <v/>
      </c>
      <c r="I31" s="66"/>
      <c r="J31" s="86" t="str">
        <f>IF(IFERROR(VLOOKUP($C31&amp;I31,都馬連編集用!$B$13:$C$49,2,FALSE),"")=0,"",(IFERROR(VLOOKUP($C31&amp;I31,都馬連編集用!$B$13:$C$49,2,FALSE),"")))</f>
        <v/>
      </c>
      <c r="K31" s="66"/>
      <c r="L31" s="86" t="str">
        <f>IF(IFERROR(VLOOKUP($C31&amp;K31,都馬連編集用!$B$13:$C$49,2,FALSE),"")=0,"",(IFERROR(VLOOKUP($C31&amp;K31,都馬連編集用!$B$13:$C$49,2,FALSE),"")))</f>
        <v/>
      </c>
      <c r="M31" s="66"/>
      <c r="N31" s="86" t="str">
        <f>IF(IFERROR(VLOOKUP($C31&amp;M31,都馬連編集用!$B$13:$C$49,2,FALSE),"")=0,"",(IFERROR(VLOOKUP($C31&amp;M31,都馬連編集用!$B$13:$C$49,2,FALSE),"")))</f>
        <v/>
      </c>
      <c r="O31" s="66"/>
      <c r="P31" s="86" t="str">
        <f>IF(IFERROR(VLOOKUP($C31&amp;O31,都馬連編集用!$B$13:$C$49,2,FALSE),"")=0,"",(IFERROR(VLOOKUP($C31&amp;O31,都馬連編集用!$B$13:$C$49,2,FALSE),"")))</f>
        <v/>
      </c>
      <c r="Q31" s="66"/>
      <c r="R31" s="86" t="str">
        <f>IF(IFERROR(VLOOKUP($C31&amp;Q31,都馬連編集用!$B$13:$C$49,2,FALSE),"")=0,"",(IFERROR(VLOOKUP($C31&amp;Q31,都馬連編集用!$B$13:$C$49,2,FALSE),"")))</f>
        <v/>
      </c>
      <c r="S31" s="66"/>
      <c r="T31" s="86" t="str">
        <f>IF(IFERROR(VLOOKUP($C31&amp;S31,都馬連編集用!$B$13:$C$49,2,FALSE),"")=0,"",(IFERROR(VLOOKUP($C31&amp;S31,都馬連編集用!$B$13:$C$49,2,FALSE),"")))</f>
        <v/>
      </c>
      <c r="U31" s="66"/>
      <c r="V31" s="86" t="str">
        <f>IF(IFERROR(VLOOKUP($C31&amp;U31,都馬連編集用!$B$13:$C$49,2,FALSE),"")=0,"",(IFERROR(VLOOKUP($C31&amp;U31,都馬連編集用!$B$13:$C$49,2,FALSE),"")))</f>
        <v/>
      </c>
      <c r="W31" s="66"/>
      <c r="X31" s="86" t="str">
        <f>IF(IFERROR(VLOOKUP($C31&amp;W31,都馬連編集用!$B$13:$C$49,2,FALSE),"")=0,"",(IFERROR(VLOOKUP($C31&amp;W31,都馬連編集用!$B$13:$C$49,2,FALSE),"")))</f>
        <v/>
      </c>
    </row>
    <row r="32" spans="1:24" ht="29.1" customHeight="1" x14ac:dyDescent="0.15">
      <c r="A32" s="56" t="str">
        <f>都馬連編集用!A73</f>
        <v>第18競技</v>
      </c>
      <c r="B32" s="104" t="str">
        <f>都馬連編集用!C73</f>
        <v>第5課目B★（公認）</v>
      </c>
      <c r="C32" s="105" t="str">
        <f>都馬連編集用!D73</f>
        <v>公認馬場</v>
      </c>
      <c r="D32" s="60" t="str">
        <f>VLOOKUP(C32,都馬連編集用!$F$12:$G$19,2,FALSE)</f>
        <v>金額3</v>
      </c>
      <c r="E32" s="66"/>
      <c r="F32" s="86" t="str">
        <f>IF(IFERROR(VLOOKUP($C32&amp;E32,都馬連編集用!$B$13:$C$49,2,FALSE),"")=0,"",(IFERROR(VLOOKUP($C32&amp;E32,都馬連編集用!$B$13:$C$49,2,FALSE),"")))</f>
        <v/>
      </c>
      <c r="G32" s="66"/>
      <c r="H32" s="86" t="str">
        <f>IF(IFERROR(VLOOKUP($C32&amp;G32,都馬連編集用!$B$13:$C$49,2,FALSE),"")=0,"",(IFERROR(VLOOKUP($C32&amp;G32,都馬連編集用!$B$13:$C$49,2,FALSE),"")))</f>
        <v/>
      </c>
      <c r="I32" s="66"/>
      <c r="J32" s="86" t="str">
        <f>IF(IFERROR(VLOOKUP($C32&amp;I32,都馬連編集用!$B$13:$C$49,2,FALSE),"")=0,"",(IFERROR(VLOOKUP($C32&amp;I32,都馬連編集用!$B$13:$C$49,2,FALSE),"")))</f>
        <v/>
      </c>
      <c r="K32" s="66"/>
      <c r="L32" s="86" t="str">
        <f>IF(IFERROR(VLOOKUP($C32&amp;K32,都馬連編集用!$B$13:$C$49,2,FALSE),"")=0,"",(IFERROR(VLOOKUP($C32&amp;K32,都馬連編集用!$B$13:$C$49,2,FALSE),"")))</f>
        <v/>
      </c>
      <c r="M32" s="66"/>
      <c r="N32" s="86" t="str">
        <f>IF(IFERROR(VLOOKUP($C32&amp;M32,都馬連編集用!$B$13:$C$49,2,FALSE),"")=0,"",(IFERROR(VLOOKUP($C32&amp;M32,都馬連編集用!$B$13:$C$49,2,FALSE),"")))</f>
        <v/>
      </c>
      <c r="O32" s="66"/>
      <c r="P32" s="86" t="str">
        <f>IF(IFERROR(VLOOKUP($C32&amp;O32,都馬連編集用!$B$13:$C$49,2,FALSE),"")=0,"",(IFERROR(VLOOKUP($C32&amp;O32,都馬連編集用!$B$13:$C$49,2,FALSE),"")))</f>
        <v/>
      </c>
      <c r="Q32" s="66"/>
      <c r="R32" s="86" t="str">
        <f>IF(IFERROR(VLOOKUP($C32&amp;Q32,都馬連編集用!$B$13:$C$49,2,FALSE),"")=0,"",(IFERROR(VLOOKUP($C32&amp;Q32,都馬連編集用!$B$13:$C$49,2,FALSE),"")))</f>
        <v/>
      </c>
      <c r="S32" s="66"/>
      <c r="T32" s="86" t="str">
        <f>IF(IFERROR(VLOOKUP($C32&amp;S32,都馬連編集用!$B$13:$C$49,2,FALSE),"")=0,"",(IFERROR(VLOOKUP($C32&amp;S32,都馬連編集用!$B$13:$C$49,2,FALSE),"")))</f>
        <v/>
      </c>
      <c r="U32" s="66"/>
      <c r="V32" s="86" t="str">
        <f>IF(IFERROR(VLOOKUP($C32&amp;U32,都馬連編集用!$B$13:$C$49,2,FALSE),"")=0,"",(IFERROR(VLOOKUP($C32&amp;U32,都馬連編集用!$B$13:$C$49,2,FALSE),"")))</f>
        <v/>
      </c>
      <c r="W32" s="66"/>
      <c r="X32" s="86" t="str">
        <f>IF(IFERROR(VLOOKUP($C32&amp;W32,都馬連編集用!$B$13:$C$49,2,FALSE),"")=0,"",(IFERROR(VLOOKUP($C32&amp;W32,都馬連編集用!$B$13:$C$49,2,FALSE),"")))</f>
        <v/>
      </c>
    </row>
    <row r="33" spans="1:24" ht="29.1" customHeight="1" x14ac:dyDescent="0.15">
      <c r="A33" s="56" t="str">
        <f>都馬連編集用!A74</f>
        <v>第19競技</v>
      </c>
      <c r="B33" s="104" t="str">
        <f>都馬連編集用!C74</f>
        <v>第5課目A（非公認）</v>
      </c>
      <c r="C33" s="105" t="str">
        <f>都馬連編集用!D74</f>
        <v>非公認馬場(20×60）</v>
      </c>
      <c r="D33" s="60" t="str">
        <f>VLOOKUP(C33,都馬連編集用!$F$12:$G$19,2,FALSE)</f>
        <v>金額5</v>
      </c>
      <c r="E33" s="66"/>
      <c r="F33" s="86" t="str">
        <f>IF(IFERROR(VLOOKUP($C33&amp;E33,都馬連編集用!$B$13:$C$49,2,FALSE),"")=0,"",(IFERROR(VLOOKUP($C33&amp;E33,都馬連編集用!$B$13:$C$49,2,FALSE),"")))</f>
        <v/>
      </c>
      <c r="G33" s="66"/>
      <c r="H33" s="86" t="str">
        <f>IF(IFERROR(VLOOKUP($C33&amp;G33,都馬連編集用!$B$13:$C$49,2,FALSE),"")=0,"",(IFERROR(VLOOKUP($C33&amp;G33,都馬連編集用!$B$13:$C$49,2,FALSE),"")))</f>
        <v/>
      </c>
      <c r="I33" s="66"/>
      <c r="J33" s="86" t="str">
        <f>IF(IFERROR(VLOOKUP($C33&amp;I33,都馬連編集用!$B$13:$C$49,2,FALSE),"")=0,"",(IFERROR(VLOOKUP($C33&amp;I33,都馬連編集用!$B$13:$C$49,2,FALSE),"")))</f>
        <v/>
      </c>
      <c r="K33" s="66"/>
      <c r="L33" s="86" t="str">
        <f>IF(IFERROR(VLOOKUP($C33&amp;K33,都馬連編集用!$B$13:$C$49,2,FALSE),"")=0,"",(IFERROR(VLOOKUP($C33&amp;K33,都馬連編集用!$B$13:$C$49,2,FALSE),"")))</f>
        <v/>
      </c>
      <c r="M33" s="66"/>
      <c r="N33" s="86" t="str">
        <f>IF(IFERROR(VLOOKUP($C33&amp;M33,都馬連編集用!$B$13:$C$49,2,FALSE),"")=0,"",(IFERROR(VLOOKUP($C33&amp;M33,都馬連編集用!$B$13:$C$49,2,FALSE),"")))</f>
        <v/>
      </c>
      <c r="O33" s="66"/>
      <c r="P33" s="86" t="str">
        <f>IF(IFERROR(VLOOKUP($C33&amp;O33,都馬連編集用!$B$13:$C$49,2,FALSE),"")=0,"",(IFERROR(VLOOKUP($C33&amp;O33,都馬連編集用!$B$13:$C$49,2,FALSE),"")))</f>
        <v/>
      </c>
      <c r="Q33" s="66"/>
      <c r="R33" s="86" t="str">
        <f>IF(IFERROR(VLOOKUP($C33&amp;Q33,都馬連編集用!$B$13:$C$49,2,FALSE),"")=0,"",(IFERROR(VLOOKUP($C33&amp;Q33,都馬連編集用!$B$13:$C$49,2,FALSE),"")))</f>
        <v/>
      </c>
      <c r="S33" s="66"/>
      <c r="T33" s="86" t="str">
        <f>IF(IFERROR(VLOOKUP($C33&amp;S33,都馬連編集用!$B$13:$C$49,2,FALSE),"")=0,"",(IFERROR(VLOOKUP($C33&amp;S33,都馬連編集用!$B$13:$C$49,2,FALSE),"")))</f>
        <v/>
      </c>
      <c r="U33" s="66"/>
      <c r="V33" s="86" t="str">
        <f>IF(IFERROR(VLOOKUP($C33&amp;U33,都馬連編集用!$B$13:$C$49,2,FALSE),"")=0,"",(IFERROR(VLOOKUP($C33&amp;U33,都馬連編集用!$B$13:$C$49,2,FALSE),"")))</f>
        <v/>
      </c>
      <c r="W33" s="66"/>
      <c r="X33" s="86" t="str">
        <f>IF(IFERROR(VLOOKUP($C33&amp;W33,都馬連編集用!$B$13:$C$49,2,FALSE),"")=0,"",(IFERROR(VLOOKUP($C33&amp;W33,都馬連編集用!$B$13:$C$49,2,FALSE),"")))</f>
        <v/>
      </c>
    </row>
    <row r="34" spans="1:24" ht="29.1" customHeight="1" x14ac:dyDescent="0.15">
      <c r="A34" s="56" t="str">
        <f>都馬連編集用!A75</f>
        <v>第20競技</v>
      </c>
      <c r="B34" s="104" t="str">
        <f>都馬連編集用!C75</f>
        <v>ジュニアライダー個人★</v>
      </c>
      <c r="C34" s="105" t="str">
        <f>都馬連編集用!D75</f>
        <v>公認馬場</v>
      </c>
      <c r="D34" s="60" t="str">
        <f>VLOOKUP(C34,都馬連編集用!$F$12:$G$19,2,FALSE)</f>
        <v>金額3</v>
      </c>
      <c r="E34" s="66"/>
      <c r="F34" s="86" t="str">
        <f>IF(IFERROR(VLOOKUP($C34&amp;E34,都馬連編集用!$B$13:$C$49,2,FALSE),"")=0,"",(IFERROR(VLOOKUP($C34&amp;E34,都馬連編集用!$B$13:$C$49,2,FALSE),"")))</f>
        <v/>
      </c>
      <c r="G34" s="66"/>
      <c r="H34" s="86" t="str">
        <f>IF(IFERROR(VLOOKUP($C34&amp;G34,都馬連編集用!$B$13:$C$49,2,FALSE),"")=0,"",(IFERROR(VLOOKUP($C34&amp;G34,都馬連編集用!$B$13:$C$49,2,FALSE),"")))</f>
        <v/>
      </c>
      <c r="I34" s="66"/>
      <c r="J34" s="86" t="str">
        <f>IF(IFERROR(VLOOKUP($C34&amp;I34,都馬連編集用!$B$13:$C$49,2,FALSE),"")=0,"",(IFERROR(VLOOKUP($C34&amp;I34,都馬連編集用!$B$13:$C$49,2,FALSE),"")))</f>
        <v/>
      </c>
      <c r="K34" s="66"/>
      <c r="L34" s="86" t="str">
        <f>IF(IFERROR(VLOOKUP($C34&amp;K34,都馬連編集用!$B$13:$C$49,2,FALSE),"")=0,"",(IFERROR(VLOOKUP($C34&amp;K34,都馬連編集用!$B$13:$C$49,2,FALSE),"")))</f>
        <v/>
      </c>
      <c r="M34" s="66"/>
      <c r="N34" s="86" t="str">
        <f>IF(IFERROR(VLOOKUP($C34&amp;M34,都馬連編集用!$B$13:$C$49,2,FALSE),"")=0,"",(IFERROR(VLOOKUP($C34&amp;M34,都馬連編集用!$B$13:$C$49,2,FALSE),"")))</f>
        <v/>
      </c>
      <c r="O34" s="66"/>
      <c r="P34" s="86" t="str">
        <f>IF(IFERROR(VLOOKUP($C34&amp;O34,都馬連編集用!$B$13:$C$49,2,FALSE),"")=0,"",(IFERROR(VLOOKUP($C34&amp;O34,都馬連編集用!$B$13:$C$49,2,FALSE),"")))</f>
        <v/>
      </c>
      <c r="Q34" s="66"/>
      <c r="R34" s="86" t="str">
        <f>IF(IFERROR(VLOOKUP($C34&amp;Q34,都馬連編集用!$B$13:$C$49,2,FALSE),"")=0,"",(IFERROR(VLOOKUP($C34&amp;Q34,都馬連編集用!$B$13:$C$49,2,FALSE),"")))</f>
        <v/>
      </c>
      <c r="S34" s="66"/>
      <c r="T34" s="86" t="str">
        <f>IF(IFERROR(VLOOKUP($C34&amp;S34,都馬連編集用!$B$13:$C$49,2,FALSE),"")=0,"",(IFERROR(VLOOKUP($C34&amp;S34,都馬連編集用!$B$13:$C$49,2,FALSE),"")))</f>
        <v/>
      </c>
      <c r="U34" s="66"/>
      <c r="V34" s="86" t="str">
        <f>IF(IFERROR(VLOOKUP($C34&amp;U34,都馬連編集用!$B$13:$C$49,2,FALSE),"")=0,"",(IFERROR(VLOOKUP($C34&amp;U34,都馬連編集用!$B$13:$C$49,2,FALSE),"")))</f>
        <v/>
      </c>
      <c r="W34" s="66"/>
      <c r="X34" s="86" t="str">
        <f>IF(IFERROR(VLOOKUP($C34&amp;W34,都馬連編集用!$B$13:$C$49,2,FALSE),"")=0,"",(IFERROR(VLOOKUP($C34&amp;W34,都馬連編集用!$B$13:$C$49,2,FALSE),"")))</f>
        <v/>
      </c>
    </row>
    <row r="35" spans="1:24" ht="29.1" customHeight="1" x14ac:dyDescent="0.15">
      <c r="A35" s="56" t="str">
        <f>都馬連編集用!A76</f>
        <v>第21競技</v>
      </c>
      <c r="B35" s="104" t="str">
        <f>都馬連編集用!C76</f>
        <v>ヤングライダー個人★</v>
      </c>
      <c r="C35" s="105" t="str">
        <f>都馬連編集用!D76</f>
        <v>公認馬場</v>
      </c>
      <c r="D35" s="60" t="str">
        <f>VLOOKUP(C35,都馬連編集用!$F$12:$G$19,2,FALSE)</f>
        <v>金額3</v>
      </c>
      <c r="E35" s="66"/>
      <c r="F35" s="86" t="str">
        <f>IF(IFERROR(VLOOKUP($C35&amp;E35,都馬連編集用!$B$13:$C$49,2,FALSE),"")=0,"",(IFERROR(VLOOKUP($C35&amp;E35,都馬連編集用!$B$13:$C$49,2,FALSE),"")))</f>
        <v/>
      </c>
      <c r="G35" s="66"/>
      <c r="H35" s="86" t="str">
        <f>IF(IFERROR(VLOOKUP($C35&amp;G35,都馬連編集用!$B$13:$C$49,2,FALSE),"")=0,"",(IFERROR(VLOOKUP($C35&amp;G35,都馬連編集用!$B$13:$C$49,2,FALSE),"")))</f>
        <v/>
      </c>
      <c r="I35" s="66"/>
      <c r="J35" s="86" t="str">
        <f>IF(IFERROR(VLOOKUP($C35&amp;I35,都馬連編集用!$B$13:$C$49,2,FALSE),"")=0,"",(IFERROR(VLOOKUP($C35&amp;I35,都馬連編集用!$B$13:$C$49,2,FALSE),"")))</f>
        <v/>
      </c>
      <c r="K35" s="66"/>
      <c r="L35" s="86" t="str">
        <f>IF(IFERROR(VLOOKUP($C35&amp;K35,都馬連編集用!$B$13:$C$49,2,FALSE),"")=0,"",(IFERROR(VLOOKUP($C35&amp;K35,都馬連編集用!$B$13:$C$49,2,FALSE),"")))</f>
        <v/>
      </c>
      <c r="M35" s="66"/>
      <c r="N35" s="86" t="str">
        <f>IF(IFERROR(VLOOKUP($C35&amp;M35,都馬連編集用!$B$13:$C$49,2,FALSE),"")=0,"",(IFERROR(VLOOKUP($C35&amp;M35,都馬連編集用!$B$13:$C$49,2,FALSE),"")))</f>
        <v/>
      </c>
      <c r="O35" s="66"/>
      <c r="P35" s="86" t="str">
        <f>IF(IFERROR(VLOOKUP($C35&amp;O35,都馬連編集用!$B$13:$C$49,2,FALSE),"")=0,"",(IFERROR(VLOOKUP($C35&amp;O35,都馬連編集用!$B$13:$C$49,2,FALSE),"")))</f>
        <v/>
      </c>
      <c r="Q35" s="66"/>
      <c r="R35" s="86" t="str">
        <f>IF(IFERROR(VLOOKUP($C35&amp;Q35,都馬連編集用!$B$13:$C$49,2,FALSE),"")=0,"",(IFERROR(VLOOKUP($C35&amp;Q35,都馬連編集用!$B$13:$C$49,2,FALSE),"")))</f>
        <v/>
      </c>
      <c r="S35" s="66"/>
      <c r="T35" s="86" t="str">
        <f>IF(IFERROR(VLOOKUP($C35&amp;S35,都馬連編集用!$B$13:$C$49,2,FALSE),"")=0,"",(IFERROR(VLOOKUP($C35&amp;S35,都馬連編集用!$B$13:$C$49,2,FALSE),"")))</f>
        <v/>
      </c>
      <c r="U35" s="66"/>
      <c r="V35" s="86" t="str">
        <f>IF(IFERROR(VLOOKUP($C35&amp;U35,都馬連編集用!$B$13:$C$49,2,FALSE),"")=0,"",(IFERROR(VLOOKUP($C35&amp;U35,都馬連編集用!$B$13:$C$49,2,FALSE),"")))</f>
        <v/>
      </c>
      <c r="W35" s="66"/>
      <c r="X35" s="86" t="str">
        <f>IF(IFERROR(VLOOKUP($C35&amp;W35,都馬連編集用!$B$13:$C$49,2,FALSE),"")=0,"",(IFERROR(VLOOKUP($C35&amp;W35,都馬連編集用!$B$13:$C$49,2,FALSE),"")))</f>
        <v/>
      </c>
    </row>
    <row r="36" spans="1:24" ht="29.1" customHeight="1" x14ac:dyDescent="0.15">
      <c r="A36" s="56" t="str">
        <f>都馬連編集用!A77</f>
        <v>第22競技</v>
      </c>
      <c r="B36" s="104" t="str">
        <f>都馬連編集用!C77</f>
        <v>セントジョージ賞典★</v>
      </c>
      <c r="C36" s="105" t="str">
        <f>都馬連編集用!D77</f>
        <v>公認馬場</v>
      </c>
      <c r="D36" s="60" t="str">
        <f>VLOOKUP(C36,都馬連編集用!$F$12:$G$19,2,FALSE)</f>
        <v>金額3</v>
      </c>
      <c r="E36" s="66"/>
      <c r="F36" s="86" t="str">
        <f>IF(IFERROR(VLOOKUP($C36&amp;E36,都馬連編集用!$B$13:$C$49,2,FALSE),"")=0,"",(IFERROR(VLOOKUP($C36&amp;E36,都馬連編集用!$B$13:$C$49,2,FALSE),"")))</f>
        <v/>
      </c>
      <c r="G36" s="66"/>
      <c r="H36" s="86" t="str">
        <f>IF(IFERROR(VLOOKUP($C36&amp;G36,都馬連編集用!$B$13:$C$49,2,FALSE),"")=0,"",(IFERROR(VLOOKUP($C36&amp;G36,都馬連編集用!$B$13:$C$49,2,FALSE),"")))</f>
        <v/>
      </c>
      <c r="I36" s="66"/>
      <c r="J36" s="86" t="str">
        <f>IF(IFERROR(VLOOKUP($C36&amp;I36,都馬連編集用!$B$13:$C$49,2,FALSE),"")=0,"",(IFERROR(VLOOKUP($C36&amp;I36,都馬連編集用!$B$13:$C$49,2,FALSE),"")))</f>
        <v/>
      </c>
      <c r="K36" s="66"/>
      <c r="L36" s="86" t="str">
        <f>IF(IFERROR(VLOOKUP($C36&amp;K36,都馬連編集用!$B$13:$C$49,2,FALSE),"")=0,"",(IFERROR(VLOOKUP($C36&amp;K36,都馬連編集用!$B$13:$C$49,2,FALSE),"")))</f>
        <v/>
      </c>
      <c r="M36" s="66"/>
      <c r="N36" s="86" t="str">
        <f>IF(IFERROR(VLOOKUP($C36&amp;M36,都馬連編集用!$B$13:$C$49,2,FALSE),"")=0,"",(IFERROR(VLOOKUP($C36&amp;M36,都馬連編集用!$B$13:$C$49,2,FALSE),"")))</f>
        <v/>
      </c>
      <c r="O36" s="66"/>
      <c r="P36" s="86" t="str">
        <f>IF(IFERROR(VLOOKUP($C36&amp;O36,都馬連編集用!$B$13:$C$49,2,FALSE),"")=0,"",(IFERROR(VLOOKUP($C36&amp;O36,都馬連編集用!$B$13:$C$49,2,FALSE),"")))</f>
        <v/>
      </c>
      <c r="Q36" s="66"/>
      <c r="R36" s="86" t="str">
        <f>IF(IFERROR(VLOOKUP($C36&amp;Q36,都馬連編集用!$B$13:$C$49,2,FALSE),"")=0,"",(IFERROR(VLOOKUP($C36&amp;Q36,都馬連編集用!$B$13:$C$49,2,FALSE),"")))</f>
        <v/>
      </c>
      <c r="S36" s="66"/>
      <c r="T36" s="86" t="str">
        <f>IF(IFERROR(VLOOKUP($C36&amp;S36,都馬連編集用!$B$13:$C$49,2,FALSE),"")=0,"",(IFERROR(VLOOKUP($C36&amp;S36,都馬連編集用!$B$13:$C$49,2,FALSE),"")))</f>
        <v/>
      </c>
      <c r="U36" s="66"/>
      <c r="V36" s="86" t="str">
        <f>IF(IFERROR(VLOOKUP($C36&amp;U36,都馬連編集用!$B$13:$C$49,2,FALSE),"")=0,"",(IFERROR(VLOOKUP($C36&amp;U36,都馬連編集用!$B$13:$C$49,2,FALSE),"")))</f>
        <v/>
      </c>
      <c r="W36" s="66"/>
      <c r="X36" s="86" t="str">
        <f>IF(IFERROR(VLOOKUP($C36&amp;W36,都馬連編集用!$B$13:$C$49,2,FALSE),"")=0,"",(IFERROR(VLOOKUP($C36&amp;W36,都馬連編集用!$B$13:$C$49,2,FALSE),"")))</f>
        <v/>
      </c>
    </row>
    <row r="37" spans="1:24" ht="29.1" customHeight="1" x14ac:dyDescent="0.15">
      <c r="A37" s="56" t="str">
        <f>都馬連編集用!A78</f>
        <v>第23競技</v>
      </c>
      <c r="B37" s="104" t="str">
        <f>都馬連編集用!C78</f>
        <v>第2課目C　＊　</v>
      </c>
      <c r="C37" s="105" t="str">
        <f>都馬連編集用!D78</f>
        <v>非公認馬場(20×40）</v>
      </c>
      <c r="D37" s="60" t="str">
        <f>VLOOKUP(C37,都馬連編集用!$F$12:$G$19,2,FALSE)</f>
        <v>金額6</v>
      </c>
      <c r="E37" s="66"/>
      <c r="F37" s="86" t="str">
        <f>IF(IFERROR(VLOOKUP($C37&amp;E37,都馬連編集用!$B$13:$C$49,2,FALSE),"")=0,"",(IFERROR(VLOOKUP($C37&amp;E37,都馬連編集用!$B$13:$C$49,2,FALSE),"")))</f>
        <v/>
      </c>
      <c r="G37" s="66"/>
      <c r="H37" s="86" t="str">
        <f>IF(IFERROR(VLOOKUP($C37&amp;G37,都馬連編集用!$B$13:$C$49,2,FALSE),"")=0,"",(IFERROR(VLOOKUP($C37&amp;G37,都馬連編集用!$B$13:$C$49,2,FALSE),"")))</f>
        <v/>
      </c>
      <c r="I37" s="66"/>
      <c r="J37" s="86" t="str">
        <f>IF(IFERROR(VLOOKUP($C37&amp;I37,都馬連編集用!$B$13:$C$49,2,FALSE),"")=0,"",(IFERROR(VLOOKUP($C37&amp;I37,都馬連編集用!$B$13:$C$49,2,FALSE),"")))</f>
        <v/>
      </c>
      <c r="K37" s="66"/>
      <c r="L37" s="86" t="str">
        <f>IF(IFERROR(VLOOKUP($C37&amp;K37,都馬連編集用!$B$13:$C$49,2,FALSE),"")=0,"",(IFERROR(VLOOKUP($C37&amp;K37,都馬連編集用!$B$13:$C$49,2,FALSE),"")))</f>
        <v/>
      </c>
      <c r="M37" s="66"/>
      <c r="N37" s="86" t="str">
        <f>IF(IFERROR(VLOOKUP($C37&amp;M37,都馬連編集用!$B$13:$C$49,2,FALSE),"")=0,"",(IFERROR(VLOOKUP($C37&amp;M37,都馬連編集用!$B$13:$C$49,2,FALSE),"")))</f>
        <v/>
      </c>
      <c r="O37" s="66"/>
      <c r="P37" s="86" t="str">
        <f>IF(IFERROR(VLOOKUP($C37&amp;O37,都馬連編集用!$B$13:$C$49,2,FALSE),"")=0,"",(IFERROR(VLOOKUP($C37&amp;O37,都馬連編集用!$B$13:$C$49,2,FALSE),"")))</f>
        <v/>
      </c>
      <c r="Q37" s="66"/>
      <c r="R37" s="86" t="str">
        <f>IF(IFERROR(VLOOKUP($C37&amp;Q37,都馬連編集用!$B$13:$C$49,2,FALSE),"")=0,"",(IFERROR(VLOOKUP($C37&amp;Q37,都馬連編集用!$B$13:$C$49,2,FALSE),"")))</f>
        <v/>
      </c>
      <c r="S37" s="66"/>
      <c r="T37" s="86" t="str">
        <f>IF(IFERROR(VLOOKUP($C37&amp;S37,都馬連編集用!$B$13:$C$49,2,FALSE),"")=0,"",(IFERROR(VLOOKUP($C37&amp;S37,都馬連編集用!$B$13:$C$49,2,FALSE),"")))</f>
        <v/>
      </c>
      <c r="U37" s="66"/>
      <c r="V37" s="86" t="str">
        <f>IF(IFERROR(VLOOKUP($C37&amp;U37,都馬連編集用!$B$13:$C$49,2,FALSE),"")=0,"",(IFERROR(VLOOKUP($C37&amp;U37,都馬連編集用!$B$13:$C$49,2,FALSE),"")))</f>
        <v/>
      </c>
      <c r="W37" s="66"/>
      <c r="X37" s="86" t="str">
        <f>IF(IFERROR(VLOOKUP($C37&amp;W37,都馬連編集用!$B$13:$C$49,2,FALSE),"")=0,"",(IFERROR(VLOOKUP($C37&amp;W37,都馬連編集用!$B$13:$C$49,2,FALSE),"")))</f>
        <v/>
      </c>
    </row>
    <row r="38" spans="1:24" ht="34.15" customHeight="1" x14ac:dyDescent="0.15">
      <c r="A38" s="56" t="str">
        <f>都馬連編集用!A79</f>
        <v>第24競技</v>
      </c>
      <c r="B38" s="104" t="str">
        <f>都馬連編集用!C79</f>
        <v>自由選択課目
（20×60馬場）</v>
      </c>
      <c r="C38" s="105" t="str">
        <f>都馬連編集用!D79</f>
        <v>自由選択（20x60）</v>
      </c>
      <c r="D38" s="60" t="str">
        <f>VLOOKUP(C38,都馬連編集用!$F$12:$G$19,2,FALSE)</f>
        <v>金額7</v>
      </c>
      <c r="E38" s="66"/>
      <c r="F38" s="86" t="str">
        <f>IF(IFERROR(VLOOKUP($C38&amp;E38,都馬連編集用!$B$13:$C$49,2,FALSE),"")=0,"",(IFERROR(VLOOKUP($C38&amp;E38,都馬連編集用!$B$13:$C$49,2,FALSE),"")))</f>
        <v/>
      </c>
      <c r="G38" s="66"/>
      <c r="H38" s="86" t="str">
        <f>IF(IFERROR(VLOOKUP($C38&amp;G38,都馬連編集用!$B$13:$C$49,2,FALSE),"")=0,"",(IFERROR(VLOOKUP($C38&amp;G38,都馬連編集用!$B$13:$C$49,2,FALSE),"")))</f>
        <v/>
      </c>
      <c r="I38" s="66"/>
      <c r="J38" s="86" t="str">
        <f>IF(IFERROR(VLOOKUP($C38&amp;I38,都馬連編集用!$B$13:$C$49,2,FALSE),"")=0,"",(IFERROR(VLOOKUP($C38&amp;I38,都馬連編集用!$B$13:$C$49,2,FALSE),"")))</f>
        <v/>
      </c>
      <c r="K38" s="66"/>
      <c r="L38" s="86" t="str">
        <f>IF(IFERROR(VLOOKUP($C38&amp;K38,都馬連編集用!$B$13:$C$49,2,FALSE),"")=0,"",(IFERROR(VLOOKUP($C38&amp;K38,都馬連編集用!$B$13:$C$49,2,FALSE),"")))</f>
        <v/>
      </c>
      <c r="M38" s="66"/>
      <c r="N38" s="86" t="str">
        <f>IF(IFERROR(VLOOKUP($C38&amp;M38,都馬連編集用!$B$13:$C$49,2,FALSE),"")=0,"",(IFERROR(VLOOKUP($C38&amp;M38,都馬連編集用!$B$13:$C$49,2,FALSE),"")))</f>
        <v/>
      </c>
      <c r="O38" s="66"/>
      <c r="P38" s="86" t="str">
        <f>IF(IFERROR(VLOOKUP($C38&amp;O38,都馬連編集用!$B$13:$C$49,2,FALSE),"")=0,"",(IFERROR(VLOOKUP($C38&amp;O38,都馬連編集用!$B$13:$C$49,2,FALSE),"")))</f>
        <v/>
      </c>
      <c r="Q38" s="66"/>
      <c r="R38" s="86" t="str">
        <f>IF(IFERROR(VLOOKUP($C38&amp;Q38,都馬連編集用!$B$13:$C$49,2,FALSE),"")=0,"",(IFERROR(VLOOKUP($C38&amp;Q38,都馬連編集用!$B$13:$C$49,2,FALSE),"")))</f>
        <v/>
      </c>
      <c r="S38" s="66"/>
      <c r="T38" s="86" t="str">
        <f>IF(IFERROR(VLOOKUP($C38&amp;S38,都馬連編集用!$B$13:$C$49,2,FALSE),"")=0,"",(IFERROR(VLOOKUP($C38&amp;S38,都馬連編集用!$B$13:$C$49,2,FALSE),"")))</f>
        <v/>
      </c>
      <c r="U38" s="66"/>
      <c r="V38" s="86" t="str">
        <f>IF(IFERROR(VLOOKUP($C38&amp;U38,都馬連編集用!$B$13:$C$49,2,FALSE),"")=0,"",(IFERROR(VLOOKUP($C38&amp;U38,都馬連編集用!$B$13:$C$49,2,FALSE),"")))</f>
        <v/>
      </c>
      <c r="W38" s="66"/>
      <c r="X38" s="86" t="str">
        <f>IF(IFERROR(VLOOKUP($C38&amp;W38,都馬連編集用!$B$13:$C$49,2,FALSE),"")=0,"",(IFERROR(VLOOKUP($C38&amp;W38,都馬連編集用!$B$13:$C$49,2,FALSE),"")))</f>
        <v/>
      </c>
    </row>
    <row r="39" spans="1:24" ht="34.15" customHeight="1" x14ac:dyDescent="0.15">
      <c r="A39" s="56" t="str">
        <f>都馬連編集用!A80</f>
        <v>第25競技</v>
      </c>
      <c r="B39" s="104" t="str">
        <f>都馬連編集用!C80</f>
        <v>自由選択課目
（20×40馬場）　　</v>
      </c>
      <c r="C39" s="105" t="str">
        <f>都馬連編集用!D80</f>
        <v>自由選択（20x40）</v>
      </c>
      <c r="D39" s="60" t="str">
        <f>VLOOKUP(C39,都馬連編集用!$F$12:$G$19,2,FALSE)</f>
        <v>金額8</v>
      </c>
      <c r="E39" s="66"/>
      <c r="F39" s="86" t="str">
        <f>IF(IFERROR(VLOOKUP($C39&amp;E39,都馬連編集用!$B$13:$C$49,2,FALSE),"")=0,"",(IFERROR(VLOOKUP($C39&amp;E39,都馬連編集用!$B$13:$C$49,2,FALSE),"")))</f>
        <v/>
      </c>
      <c r="G39" s="66"/>
      <c r="H39" s="86" t="str">
        <f>IF(IFERROR(VLOOKUP($C39&amp;G39,都馬連編集用!$B$13:$C$49,2,FALSE),"")=0,"",(IFERROR(VLOOKUP($C39&amp;G39,都馬連編集用!$B$13:$C$49,2,FALSE),"")))</f>
        <v/>
      </c>
      <c r="I39" s="66"/>
      <c r="J39" s="86" t="str">
        <f>IF(IFERROR(VLOOKUP($C39&amp;I39,都馬連編集用!$B$13:$C$49,2,FALSE),"")=0,"",(IFERROR(VLOOKUP($C39&amp;I39,都馬連編集用!$B$13:$C$49,2,FALSE),"")))</f>
        <v/>
      </c>
      <c r="K39" s="66"/>
      <c r="L39" s="86" t="str">
        <f>IF(IFERROR(VLOOKUP($C39&amp;K39,都馬連編集用!$B$13:$C$49,2,FALSE),"")=0,"",(IFERROR(VLOOKUP($C39&amp;K39,都馬連編集用!$B$13:$C$49,2,FALSE),"")))</f>
        <v/>
      </c>
      <c r="M39" s="66"/>
      <c r="N39" s="86" t="str">
        <f>IF(IFERROR(VLOOKUP($C39&amp;M39,都馬連編集用!$B$13:$C$49,2,FALSE),"")=0,"",(IFERROR(VLOOKUP($C39&amp;M39,都馬連編集用!$B$13:$C$49,2,FALSE),"")))</f>
        <v/>
      </c>
      <c r="O39" s="66"/>
      <c r="P39" s="86" t="str">
        <f>IF(IFERROR(VLOOKUP($C39&amp;O39,都馬連編集用!$B$13:$C$49,2,FALSE),"")=0,"",(IFERROR(VLOOKUP($C39&amp;O39,都馬連編集用!$B$13:$C$49,2,FALSE),"")))</f>
        <v/>
      </c>
      <c r="Q39" s="66"/>
      <c r="R39" s="86" t="str">
        <f>IF(IFERROR(VLOOKUP($C39&amp;Q39,都馬連編集用!$B$13:$C$49,2,FALSE),"")=0,"",(IFERROR(VLOOKUP($C39&amp;Q39,都馬連編集用!$B$13:$C$49,2,FALSE),"")))</f>
        <v/>
      </c>
      <c r="S39" s="66"/>
      <c r="T39" s="86" t="str">
        <f>IF(IFERROR(VLOOKUP($C39&amp;S39,都馬連編集用!$B$13:$C$49,2,FALSE),"")=0,"",(IFERROR(VLOOKUP($C39&amp;S39,都馬連編集用!$B$13:$C$49,2,FALSE),"")))</f>
        <v/>
      </c>
      <c r="U39" s="66"/>
      <c r="V39" s="86" t="str">
        <f>IF(IFERROR(VLOOKUP($C39&amp;U39,都馬連編集用!$B$13:$C$49,2,FALSE),"")=0,"",(IFERROR(VLOOKUP($C39&amp;U39,都馬連編集用!$B$13:$C$49,2,FALSE),"")))</f>
        <v/>
      </c>
      <c r="W39" s="66"/>
      <c r="X39" s="86" t="str">
        <f>IF(IFERROR(VLOOKUP($C39&amp;W39,都馬連編集用!$B$13:$C$49,2,FALSE),"")=0,"",(IFERROR(VLOOKUP($C39&amp;W39,都馬連編集用!$B$13:$C$49,2,FALSE),"")))</f>
        <v/>
      </c>
    </row>
    <row r="40" spans="1:24" ht="35.1" customHeight="1" x14ac:dyDescent="0.15">
      <c r="A40" s="196" t="s">
        <v>196</v>
      </c>
      <c r="B40" s="196"/>
      <c r="C40" s="196"/>
      <c r="D40" s="61"/>
      <c r="E40" s="189" t="str">
        <f>IF(SUM(F11:F40)=0,"",SUM(F11:F40))</f>
        <v/>
      </c>
      <c r="F40" s="190"/>
      <c r="G40" s="189" t="str">
        <f>IF(SUM(H11:H40)=0,"",SUM(H11:H40))</f>
        <v/>
      </c>
      <c r="H40" s="190"/>
      <c r="I40" s="189" t="str">
        <f>IF(SUM(J11:J40)=0,"",SUM(J11:J40))</f>
        <v/>
      </c>
      <c r="J40" s="190"/>
      <c r="K40" s="189" t="str">
        <f>IF(SUM(L11:L40)=0,"",SUM(L11:L40))</f>
        <v/>
      </c>
      <c r="L40" s="190"/>
      <c r="M40" s="189" t="str">
        <f>IF(SUM(N11:N40)=0,"",SUM(N11:N40))</f>
        <v/>
      </c>
      <c r="N40" s="190"/>
      <c r="O40" s="189" t="str">
        <f>IF(SUM(P11:P40)=0,"",SUM(P11:P40))</f>
        <v/>
      </c>
      <c r="P40" s="190"/>
      <c r="Q40" s="189" t="str">
        <f>IF(SUM(R11:R40)=0,"",SUM(R11:R40))</f>
        <v/>
      </c>
      <c r="R40" s="190"/>
      <c r="S40" s="189" t="str">
        <f>IF(SUM(T11:T40)=0,"",SUM(T11:T40))</f>
        <v/>
      </c>
      <c r="T40" s="190"/>
      <c r="U40" s="189" t="str">
        <f>IF(SUM(V11:V40)=0,"",SUM(V11:V40))</f>
        <v/>
      </c>
      <c r="V40" s="190"/>
      <c r="W40" s="189" t="str">
        <f>IF(SUM(X11:X40)=0,"",SUM(X11:X40))</f>
        <v/>
      </c>
      <c r="X40" s="190"/>
    </row>
    <row r="41" spans="1:24" ht="63" customHeight="1" thickBot="1" x14ac:dyDescent="0.2">
      <c r="A41" s="197" t="s">
        <v>197</v>
      </c>
      <c r="B41" s="197"/>
      <c r="C41" s="197"/>
      <c r="D41" s="57"/>
      <c r="E41" s="183"/>
      <c r="F41" s="184"/>
      <c r="G41" s="183"/>
      <c r="H41" s="184"/>
      <c r="I41" s="183"/>
      <c r="J41" s="184"/>
      <c r="K41" s="183"/>
      <c r="L41" s="184"/>
      <c r="M41" s="183"/>
      <c r="N41" s="184"/>
      <c r="O41" s="183"/>
      <c r="P41" s="184"/>
      <c r="Q41" s="183"/>
      <c r="R41" s="184"/>
      <c r="S41" s="183"/>
      <c r="T41" s="184"/>
      <c r="U41" s="183"/>
      <c r="V41" s="184"/>
      <c r="W41" s="183"/>
      <c r="X41" s="184"/>
    </row>
    <row r="42" spans="1:24" ht="29.25" customHeight="1" x14ac:dyDescent="0.15">
      <c r="A42" s="57"/>
      <c r="B42" s="57"/>
      <c r="C42" s="57"/>
      <c r="D42" s="57"/>
      <c r="E42" s="58"/>
      <c r="F42" s="58"/>
      <c r="G42" s="58"/>
      <c r="H42" s="58"/>
      <c r="I42" s="58"/>
      <c r="J42" s="58"/>
      <c r="K42" s="58"/>
      <c r="L42" s="58"/>
      <c r="M42" s="58"/>
      <c r="N42" s="58"/>
      <c r="O42" s="58"/>
      <c r="P42" s="58"/>
      <c r="Q42" s="58"/>
      <c r="R42" s="58"/>
      <c r="S42" s="58"/>
      <c r="T42" s="58"/>
      <c r="U42" s="58"/>
      <c r="V42" s="58"/>
      <c r="W42" s="58"/>
      <c r="X42" s="58"/>
    </row>
    <row r="43" spans="1:24" ht="15.75" customHeight="1" x14ac:dyDescent="0.15"/>
  </sheetData>
  <mergeCells count="95">
    <mergeCell ref="S1:U1"/>
    <mergeCell ref="K1:L1"/>
    <mergeCell ref="M1:R1"/>
    <mergeCell ref="Q40:R40"/>
    <mergeCell ref="S40:T40"/>
    <mergeCell ref="U7:V7"/>
    <mergeCell ref="O40:P40"/>
    <mergeCell ref="M6:N6"/>
    <mergeCell ref="O6:P6"/>
    <mergeCell ref="A2:X2"/>
    <mergeCell ref="M7:N7"/>
    <mergeCell ref="O7:P7"/>
    <mergeCell ref="M8:N8"/>
    <mergeCell ref="O8:P8"/>
    <mergeCell ref="M3:N3"/>
    <mergeCell ref="O3:P3"/>
    <mergeCell ref="Q41:R41"/>
    <mergeCell ref="S41:T41"/>
    <mergeCell ref="Q3:R3"/>
    <mergeCell ref="S3:T3"/>
    <mergeCell ref="Q4:R4"/>
    <mergeCell ref="S4:T4"/>
    <mergeCell ref="Q5:R5"/>
    <mergeCell ref="S5:T5"/>
    <mergeCell ref="Q6:R6"/>
    <mergeCell ref="S6:T6"/>
    <mergeCell ref="Q7:R7"/>
    <mergeCell ref="S7:T7"/>
    <mergeCell ref="Q8:R8"/>
    <mergeCell ref="S8:T8"/>
    <mergeCell ref="K7:L7"/>
    <mergeCell ref="O41:P41"/>
    <mergeCell ref="A40:C40"/>
    <mergeCell ref="E40:F40"/>
    <mergeCell ref="K41:L41"/>
    <mergeCell ref="G40:H40"/>
    <mergeCell ref="I40:J40"/>
    <mergeCell ref="A41:C41"/>
    <mergeCell ref="M40:N40"/>
    <mergeCell ref="M41:N41"/>
    <mergeCell ref="A8:D8"/>
    <mergeCell ref="E3:F3"/>
    <mergeCell ref="G3:H3"/>
    <mergeCell ref="E6:F6"/>
    <mergeCell ref="I6:J6"/>
    <mergeCell ref="I7:J7"/>
    <mergeCell ref="E7:F7"/>
    <mergeCell ref="W4:X4"/>
    <mergeCell ref="K5:L5"/>
    <mergeCell ref="U5:V5"/>
    <mergeCell ref="W5:X5"/>
    <mergeCell ref="K6:L6"/>
    <mergeCell ref="U6:V6"/>
    <mergeCell ref="W6:X6"/>
    <mergeCell ref="M4:N4"/>
    <mergeCell ref="O4:P4"/>
    <mergeCell ref="M5:N5"/>
    <mergeCell ref="O5:P5"/>
    <mergeCell ref="A1:F1"/>
    <mergeCell ref="E41:F41"/>
    <mergeCell ref="G41:H41"/>
    <mergeCell ref="I41:J41"/>
    <mergeCell ref="I8:J8"/>
    <mergeCell ref="G4:H4"/>
    <mergeCell ref="G5:H5"/>
    <mergeCell ref="G6:H6"/>
    <mergeCell ref="G7:H7"/>
    <mergeCell ref="G8:H8"/>
    <mergeCell ref="E4:F4"/>
    <mergeCell ref="E5:F5"/>
    <mergeCell ref="E8:F8"/>
    <mergeCell ref="I3:J3"/>
    <mergeCell ref="I4:J4"/>
    <mergeCell ref="I5:J5"/>
    <mergeCell ref="U41:V41"/>
    <mergeCell ref="W41:X41"/>
    <mergeCell ref="V1:X1"/>
    <mergeCell ref="G1:H1"/>
    <mergeCell ref="K8:L8"/>
    <mergeCell ref="U8:V8"/>
    <mergeCell ref="W8:X8"/>
    <mergeCell ref="K40:L40"/>
    <mergeCell ref="U40:V40"/>
    <mergeCell ref="W40:X40"/>
    <mergeCell ref="K3:L3"/>
    <mergeCell ref="U3:V3"/>
    <mergeCell ref="W3:X3"/>
    <mergeCell ref="K4:L4"/>
    <mergeCell ref="U4:V4"/>
    <mergeCell ref="W7:X7"/>
    <mergeCell ref="A3:D3"/>
    <mergeCell ref="A4:D4"/>
    <mergeCell ref="A5:D5"/>
    <mergeCell ref="A6:D6"/>
    <mergeCell ref="A7:D7"/>
  </mergeCells>
  <phoneticPr fontId="3"/>
  <dataValidations count="2">
    <dataValidation type="list" allowBlank="1" showInputMessage="1" showErrorMessage="1" sqref="WWC983031:WWC983032 WMG983031:WMG983032 WCK983031:WCK983032 VSO983031:VSO983032 VIS983031:VIS983032 UYW983031:UYW983032 UPA983031:UPA983032 UFE983031:UFE983032 TVI983031:TVI983032 TLM983031:TLM983032 TBQ983031:TBQ983032 SRU983031:SRU983032 SHY983031:SHY983032 RYC983031:RYC983032 ROG983031:ROG983032 REK983031:REK983032 QUO983031:QUO983032 QKS983031:QKS983032 QAW983031:QAW983032 PRA983031:PRA983032 PHE983031:PHE983032 OXI983031:OXI983032 ONM983031:ONM983032 ODQ983031:ODQ983032 NTU983031:NTU983032 NJY983031:NJY983032 NAC983031:NAC983032 MQG983031:MQG983032 MGK983031:MGK983032 LWO983031:LWO983032 LMS983031:LMS983032 LCW983031:LCW983032 KTA983031:KTA983032 KJE983031:KJE983032 JZI983031:JZI983032 JPM983031:JPM983032 JFQ983031:JFQ983032 IVU983031:IVU983032 ILY983031:ILY983032 ICC983031:ICC983032 HSG983031:HSG983032 HIK983031:HIK983032 GYO983031:GYO983032 GOS983031:GOS983032 GEW983031:GEW983032 FVA983031:FVA983032 FLE983031:FLE983032 FBI983031:FBI983032 ERM983031:ERM983032 EHQ983031:EHQ983032 DXU983031:DXU983032 DNY983031:DNY983032 DEC983031:DEC983032 CUG983031:CUG983032 CKK983031:CKK983032 CAO983031:CAO983032 BQS983031:BQS983032 BGW983031:BGW983032 AXA983031:AXA983032 ANE983031:ANE983032 ADI983031:ADI983032 TM983031:TM983032 JQ983031:JQ983032 WWC917495:WWC917496 WMG917495:WMG917496 WCK917495:WCK917496 VSO917495:VSO917496 VIS917495:VIS917496 UYW917495:UYW917496 UPA917495:UPA917496 UFE917495:UFE917496 TVI917495:TVI917496 TLM917495:TLM917496 TBQ917495:TBQ917496 SRU917495:SRU917496 SHY917495:SHY917496 RYC917495:RYC917496 ROG917495:ROG917496 REK917495:REK917496 QUO917495:QUO917496 QKS917495:QKS917496 QAW917495:QAW917496 PRA917495:PRA917496 PHE917495:PHE917496 OXI917495:OXI917496 ONM917495:ONM917496 ODQ917495:ODQ917496 NTU917495:NTU917496 NJY917495:NJY917496 NAC917495:NAC917496 MQG917495:MQG917496 MGK917495:MGK917496 LWO917495:LWO917496 LMS917495:LMS917496 LCW917495:LCW917496 KTA917495:KTA917496 KJE917495:KJE917496 JZI917495:JZI917496 JPM917495:JPM917496 JFQ917495:JFQ917496 IVU917495:IVU917496 ILY917495:ILY917496 ICC917495:ICC917496 HSG917495:HSG917496 HIK917495:HIK917496 GYO917495:GYO917496 GOS917495:GOS917496 GEW917495:GEW917496 FVA917495:FVA917496 FLE917495:FLE917496 FBI917495:FBI917496 ERM917495:ERM917496 EHQ917495:EHQ917496 DXU917495:DXU917496 DNY917495:DNY917496 DEC917495:DEC917496 CUG917495:CUG917496 CKK917495:CKK917496 CAO917495:CAO917496 BQS917495:BQS917496 BGW917495:BGW917496 AXA917495:AXA917496 ANE917495:ANE917496 ADI917495:ADI917496 TM917495:TM917496 JQ917495:JQ917496 WWC851959:WWC851960 WMG851959:WMG851960 WCK851959:WCK851960 VSO851959:VSO851960 VIS851959:VIS851960 UYW851959:UYW851960 UPA851959:UPA851960 UFE851959:UFE851960 TVI851959:TVI851960 TLM851959:TLM851960 TBQ851959:TBQ851960 SRU851959:SRU851960 SHY851959:SHY851960 RYC851959:RYC851960 ROG851959:ROG851960 REK851959:REK851960 QUO851959:QUO851960 QKS851959:QKS851960 QAW851959:QAW851960 PRA851959:PRA851960 PHE851959:PHE851960 OXI851959:OXI851960 ONM851959:ONM851960 ODQ851959:ODQ851960 NTU851959:NTU851960 NJY851959:NJY851960 NAC851959:NAC851960 MQG851959:MQG851960 MGK851959:MGK851960 LWO851959:LWO851960 LMS851959:LMS851960 LCW851959:LCW851960 KTA851959:KTA851960 KJE851959:KJE851960 JZI851959:JZI851960 JPM851959:JPM851960 JFQ851959:JFQ851960 IVU851959:IVU851960 ILY851959:ILY851960 ICC851959:ICC851960 HSG851959:HSG851960 HIK851959:HIK851960 GYO851959:GYO851960 GOS851959:GOS851960 GEW851959:GEW851960 FVA851959:FVA851960 FLE851959:FLE851960 FBI851959:FBI851960 ERM851959:ERM851960 EHQ851959:EHQ851960 DXU851959:DXU851960 DNY851959:DNY851960 DEC851959:DEC851960 CUG851959:CUG851960 CKK851959:CKK851960 CAO851959:CAO851960 BQS851959:BQS851960 BGW851959:BGW851960 AXA851959:AXA851960 ANE851959:ANE851960 ADI851959:ADI851960 TM851959:TM851960 JQ851959:JQ851960 WWC786423:WWC786424 WMG786423:WMG786424 WCK786423:WCK786424 VSO786423:VSO786424 VIS786423:VIS786424 UYW786423:UYW786424 UPA786423:UPA786424 UFE786423:UFE786424 TVI786423:TVI786424 TLM786423:TLM786424 TBQ786423:TBQ786424 SRU786423:SRU786424 SHY786423:SHY786424 RYC786423:RYC786424 ROG786423:ROG786424 REK786423:REK786424 QUO786423:QUO786424 QKS786423:QKS786424 QAW786423:QAW786424 PRA786423:PRA786424 PHE786423:PHE786424 OXI786423:OXI786424 ONM786423:ONM786424 ODQ786423:ODQ786424 NTU786423:NTU786424 NJY786423:NJY786424 NAC786423:NAC786424 MQG786423:MQG786424 MGK786423:MGK786424 LWO786423:LWO786424 LMS786423:LMS786424 LCW786423:LCW786424 KTA786423:KTA786424 KJE786423:KJE786424 JZI786423:JZI786424 JPM786423:JPM786424 JFQ786423:JFQ786424 IVU786423:IVU786424 ILY786423:ILY786424 ICC786423:ICC786424 HSG786423:HSG786424 HIK786423:HIK786424 GYO786423:GYO786424 GOS786423:GOS786424 GEW786423:GEW786424 FVA786423:FVA786424 FLE786423:FLE786424 FBI786423:FBI786424 ERM786423:ERM786424 EHQ786423:EHQ786424 DXU786423:DXU786424 DNY786423:DNY786424 DEC786423:DEC786424 CUG786423:CUG786424 CKK786423:CKK786424 CAO786423:CAO786424 BQS786423:BQS786424 BGW786423:BGW786424 AXA786423:AXA786424 ANE786423:ANE786424 ADI786423:ADI786424 TM786423:TM786424 JQ786423:JQ786424 WWC720887:WWC720888 WMG720887:WMG720888 WCK720887:WCK720888 VSO720887:VSO720888 VIS720887:VIS720888 UYW720887:UYW720888 UPA720887:UPA720888 UFE720887:UFE720888 TVI720887:TVI720888 TLM720887:TLM720888 TBQ720887:TBQ720888 SRU720887:SRU720888 SHY720887:SHY720888 RYC720887:RYC720888 ROG720887:ROG720888 REK720887:REK720888 QUO720887:QUO720888 QKS720887:QKS720888 QAW720887:QAW720888 PRA720887:PRA720888 PHE720887:PHE720888 OXI720887:OXI720888 ONM720887:ONM720888 ODQ720887:ODQ720888 NTU720887:NTU720888 NJY720887:NJY720888 NAC720887:NAC720888 MQG720887:MQG720888 MGK720887:MGK720888 LWO720887:LWO720888 LMS720887:LMS720888 LCW720887:LCW720888 KTA720887:KTA720888 KJE720887:KJE720888 JZI720887:JZI720888 JPM720887:JPM720888 JFQ720887:JFQ720888 IVU720887:IVU720888 ILY720887:ILY720888 ICC720887:ICC720888 HSG720887:HSG720888 HIK720887:HIK720888 GYO720887:GYO720888 GOS720887:GOS720888 GEW720887:GEW720888 FVA720887:FVA720888 FLE720887:FLE720888 FBI720887:FBI720888 ERM720887:ERM720888 EHQ720887:EHQ720888 DXU720887:DXU720888 DNY720887:DNY720888 DEC720887:DEC720888 CUG720887:CUG720888 CKK720887:CKK720888 CAO720887:CAO720888 BQS720887:BQS720888 BGW720887:BGW720888 AXA720887:AXA720888 ANE720887:ANE720888 ADI720887:ADI720888 TM720887:TM720888 JQ720887:JQ720888 WWC655351:WWC655352 WMG655351:WMG655352 WCK655351:WCK655352 VSO655351:VSO655352 VIS655351:VIS655352 UYW655351:UYW655352 UPA655351:UPA655352 UFE655351:UFE655352 TVI655351:TVI655352 TLM655351:TLM655352 TBQ655351:TBQ655352 SRU655351:SRU655352 SHY655351:SHY655352 RYC655351:RYC655352 ROG655351:ROG655352 REK655351:REK655352 QUO655351:QUO655352 QKS655351:QKS655352 QAW655351:QAW655352 PRA655351:PRA655352 PHE655351:PHE655352 OXI655351:OXI655352 ONM655351:ONM655352 ODQ655351:ODQ655352 NTU655351:NTU655352 NJY655351:NJY655352 NAC655351:NAC655352 MQG655351:MQG655352 MGK655351:MGK655352 LWO655351:LWO655352 LMS655351:LMS655352 LCW655351:LCW655352 KTA655351:KTA655352 KJE655351:KJE655352 JZI655351:JZI655352 JPM655351:JPM655352 JFQ655351:JFQ655352 IVU655351:IVU655352 ILY655351:ILY655352 ICC655351:ICC655352 HSG655351:HSG655352 HIK655351:HIK655352 GYO655351:GYO655352 GOS655351:GOS655352 GEW655351:GEW655352 FVA655351:FVA655352 FLE655351:FLE655352 FBI655351:FBI655352 ERM655351:ERM655352 EHQ655351:EHQ655352 DXU655351:DXU655352 DNY655351:DNY655352 DEC655351:DEC655352 CUG655351:CUG655352 CKK655351:CKK655352 CAO655351:CAO655352 BQS655351:BQS655352 BGW655351:BGW655352 AXA655351:AXA655352 ANE655351:ANE655352 ADI655351:ADI655352 TM655351:TM655352 JQ655351:JQ655352 WWC589815:WWC589816 WMG589815:WMG589816 WCK589815:WCK589816 VSO589815:VSO589816 VIS589815:VIS589816 UYW589815:UYW589816 UPA589815:UPA589816 UFE589815:UFE589816 TVI589815:TVI589816 TLM589815:TLM589816 TBQ589815:TBQ589816 SRU589815:SRU589816 SHY589815:SHY589816 RYC589815:RYC589816 ROG589815:ROG589816 REK589815:REK589816 QUO589815:QUO589816 QKS589815:QKS589816 QAW589815:QAW589816 PRA589815:PRA589816 PHE589815:PHE589816 OXI589815:OXI589816 ONM589815:ONM589816 ODQ589815:ODQ589816 NTU589815:NTU589816 NJY589815:NJY589816 NAC589815:NAC589816 MQG589815:MQG589816 MGK589815:MGK589816 LWO589815:LWO589816 LMS589815:LMS589816 LCW589815:LCW589816 KTA589815:KTA589816 KJE589815:KJE589816 JZI589815:JZI589816 JPM589815:JPM589816 JFQ589815:JFQ589816 IVU589815:IVU589816 ILY589815:ILY589816 ICC589815:ICC589816 HSG589815:HSG589816 HIK589815:HIK589816 GYO589815:GYO589816 GOS589815:GOS589816 GEW589815:GEW589816 FVA589815:FVA589816 FLE589815:FLE589816 FBI589815:FBI589816 ERM589815:ERM589816 EHQ589815:EHQ589816 DXU589815:DXU589816 DNY589815:DNY589816 DEC589815:DEC589816 CUG589815:CUG589816 CKK589815:CKK589816 CAO589815:CAO589816 BQS589815:BQS589816 BGW589815:BGW589816 AXA589815:AXA589816 ANE589815:ANE589816 ADI589815:ADI589816 TM589815:TM589816 JQ589815:JQ589816 WWC524279:WWC524280 WMG524279:WMG524280 WCK524279:WCK524280 VSO524279:VSO524280 VIS524279:VIS524280 UYW524279:UYW524280 UPA524279:UPA524280 UFE524279:UFE524280 TVI524279:TVI524280 TLM524279:TLM524280 TBQ524279:TBQ524280 SRU524279:SRU524280 SHY524279:SHY524280 RYC524279:RYC524280 ROG524279:ROG524280 REK524279:REK524280 QUO524279:QUO524280 QKS524279:QKS524280 QAW524279:QAW524280 PRA524279:PRA524280 PHE524279:PHE524280 OXI524279:OXI524280 ONM524279:ONM524280 ODQ524279:ODQ524280 NTU524279:NTU524280 NJY524279:NJY524280 NAC524279:NAC524280 MQG524279:MQG524280 MGK524279:MGK524280 LWO524279:LWO524280 LMS524279:LMS524280 LCW524279:LCW524280 KTA524279:KTA524280 KJE524279:KJE524280 JZI524279:JZI524280 JPM524279:JPM524280 JFQ524279:JFQ524280 IVU524279:IVU524280 ILY524279:ILY524280 ICC524279:ICC524280 HSG524279:HSG524280 HIK524279:HIK524280 GYO524279:GYO524280 GOS524279:GOS524280 GEW524279:GEW524280 FVA524279:FVA524280 FLE524279:FLE524280 FBI524279:FBI524280 ERM524279:ERM524280 EHQ524279:EHQ524280 DXU524279:DXU524280 DNY524279:DNY524280 DEC524279:DEC524280 CUG524279:CUG524280 CKK524279:CKK524280 CAO524279:CAO524280 BQS524279:BQS524280 BGW524279:BGW524280 AXA524279:AXA524280 ANE524279:ANE524280 ADI524279:ADI524280 TM524279:TM524280 JQ524279:JQ524280 WWC458743:WWC458744 WMG458743:WMG458744 WCK458743:WCK458744 VSO458743:VSO458744 VIS458743:VIS458744 UYW458743:UYW458744 UPA458743:UPA458744 UFE458743:UFE458744 TVI458743:TVI458744 TLM458743:TLM458744 TBQ458743:TBQ458744 SRU458743:SRU458744 SHY458743:SHY458744 RYC458743:RYC458744 ROG458743:ROG458744 REK458743:REK458744 QUO458743:QUO458744 QKS458743:QKS458744 QAW458743:QAW458744 PRA458743:PRA458744 PHE458743:PHE458744 OXI458743:OXI458744 ONM458743:ONM458744 ODQ458743:ODQ458744 NTU458743:NTU458744 NJY458743:NJY458744 NAC458743:NAC458744 MQG458743:MQG458744 MGK458743:MGK458744 LWO458743:LWO458744 LMS458743:LMS458744 LCW458743:LCW458744 KTA458743:KTA458744 KJE458743:KJE458744 JZI458743:JZI458744 JPM458743:JPM458744 JFQ458743:JFQ458744 IVU458743:IVU458744 ILY458743:ILY458744 ICC458743:ICC458744 HSG458743:HSG458744 HIK458743:HIK458744 GYO458743:GYO458744 GOS458743:GOS458744 GEW458743:GEW458744 FVA458743:FVA458744 FLE458743:FLE458744 FBI458743:FBI458744 ERM458743:ERM458744 EHQ458743:EHQ458744 DXU458743:DXU458744 DNY458743:DNY458744 DEC458743:DEC458744 CUG458743:CUG458744 CKK458743:CKK458744 CAO458743:CAO458744 BQS458743:BQS458744 BGW458743:BGW458744 AXA458743:AXA458744 ANE458743:ANE458744 ADI458743:ADI458744 TM458743:TM458744 JQ458743:JQ458744 WWC393207:WWC393208 WMG393207:WMG393208 WCK393207:WCK393208 VSO393207:VSO393208 VIS393207:VIS393208 UYW393207:UYW393208 UPA393207:UPA393208 UFE393207:UFE393208 TVI393207:TVI393208 TLM393207:TLM393208 TBQ393207:TBQ393208 SRU393207:SRU393208 SHY393207:SHY393208 RYC393207:RYC393208 ROG393207:ROG393208 REK393207:REK393208 QUO393207:QUO393208 QKS393207:QKS393208 QAW393207:QAW393208 PRA393207:PRA393208 PHE393207:PHE393208 OXI393207:OXI393208 ONM393207:ONM393208 ODQ393207:ODQ393208 NTU393207:NTU393208 NJY393207:NJY393208 NAC393207:NAC393208 MQG393207:MQG393208 MGK393207:MGK393208 LWO393207:LWO393208 LMS393207:LMS393208 LCW393207:LCW393208 KTA393207:KTA393208 KJE393207:KJE393208 JZI393207:JZI393208 JPM393207:JPM393208 JFQ393207:JFQ393208 IVU393207:IVU393208 ILY393207:ILY393208 ICC393207:ICC393208 HSG393207:HSG393208 HIK393207:HIK393208 GYO393207:GYO393208 GOS393207:GOS393208 GEW393207:GEW393208 FVA393207:FVA393208 FLE393207:FLE393208 FBI393207:FBI393208 ERM393207:ERM393208 EHQ393207:EHQ393208 DXU393207:DXU393208 DNY393207:DNY393208 DEC393207:DEC393208 CUG393207:CUG393208 CKK393207:CKK393208 CAO393207:CAO393208 BQS393207:BQS393208 BGW393207:BGW393208 AXA393207:AXA393208 ANE393207:ANE393208 ADI393207:ADI393208 TM393207:TM393208 JQ393207:JQ393208 WWC327671:WWC327672 WMG327671:WMG327672 WCK327671:WCK327672 VSO327671:VSO327672 VIS327671:VIS327672 UYW327671:UYW327672 UPA327671:UPA327672 UFE327671:UFE327672 TVI327671:TVI327672 TLM327671:TLM327672 TBQ327671:TBQ327672 SRU327671:SRU327672 SHY327671:SHY327672 RYC327671:RYC327672 ROG327671:ROG327672 REK327671:REK327672 QUO327671:QUO327672 QKS327671:QKS327672 QAW327671:QAW327672 PRA327671:PRA327672 PHE327671:PHE327672 OXI327671:OXI327672 ONM327671:ONM327672 ODQ327671:ODQ327672 NTU327671:NTU327672 NJY327671:NJY327672 NAC327671:NAC327672 MQG327671:MQG327672 MGK327671:MGK327672 LWO327671:LWO327672 LMS327671:LMS327672 LCW327671:LCW327672 KTA327671:KTA327672 KJE327671:KJE327672 JZI327671:JZI327672 JPM327671:JPM327672 JFQ327671:JFQ327672 IVU327671:IVU327672 ILY327671:ILY327672 ICC327671:ICC327672 HSG327671:HSG327672 HIK327671:HIK327672 GYO327671:GYO327672 GOS327671:GOS327672 GEW327671:GEW327672 FVA327671:FVA327672 FLE327671:FLE327672 FBI327671:FBI327672 ERM327671:ERM327672 EHQ327671:EHQ327672 DXU327671:DXU327672 DNY327671:DNY327672 DEC327671:DEC327672 CUG327671:CUG327672 CKK327671:CKK327672 CAO327671:CAO327672 BQS327671:BQS327672 BGW327671:BGW327672 AXA327671:AXA327672 ANE327671:ANE327672 ADI327671:ADI327672 TM327671:TM327672 JQ327671:JQ327672 WWC262135:WWC262136 WMG262135:WMG262136 WCK262135:WCK262136 VSO262135:VSO262136 VIS262135:VIS262136 UYW262135:UYW262136 UPA262135:UPA262136 UFE262135:UFE262136 TVI262135:TVI262136 TLM262135:TLM262136 TBQ262135:TBQ262136 SRU262135:SRU262136 SHY262135:SHY262136 RYC262135:RYC262136 ROG262135:ROG262136 REK262135:REK262136 QUO262135:QUO262136 QKS262135:QKS262136 QAW262135:QAW262136 PRA262135:PRA262136 PHE262135:PHE262136 OXI262135:OXI262136 ONM262135:ONM262136 ODQ262135:ODQ262136 NTU262135:NTU262136 NJY262135:NJY262136 NAC262135:NAC262136 MQG262135:MQG262136 MGK262135:MGK262136 LWO262135:LWO262136 LMS262135:LMS262136 LCW262135:LCW262136 KTA262135:KTA262136 KJE262135:KJE262136 JZI262135:JZI262136 JPM262135:JPM262136 JFQ262135:JFQ262136 IVU262135:IVU262136 ILY262135:ILY262136 ICC262135:ICC262136 HSG262135:HSG262136 HIK262135:HIK262136 GYO262135:GYO262136 GOS262135:GOS262136 GEW262135:GEW262136 FVA262135:FVA262136 FLE262135:FLE262136 FBI262135:FBI262136 ERM262135:ERM262136 EHQ262135:EHQ262136 DXU262135:DXU262136 DNY262135:DNY262136 DEC262135:DEC262136 CUG262135:CUG262136 CKK262135:CKK262136 CAO262135:CAO262136 BQS262135:BQS262136 BGW262135:BGW262136 AXA262135:AXA262136 ANE262135:ANE262136 ADI262135:ADI262136 TM262135:TM262136 JQ262135:JQ262136 WWC196599:WWC196600 WMG196599:WMG196600 WCK196599:WCK196600 VSO196599:VSO196600 VIS196599:VIS196600 UYW196599:UYW196600 UPA196599:UPA196600 UFE196599:UFE196600 TVI196599:TVI196600 TLM196599:TLM196600 TBQ196599:TBQ196600 SRU196599:SRU196600 SHY196599:SHY196600 RYC196599:RYC196600 ROG196599:ROG196600 REK196599:REK196600 QUO196599:QUO196600 QKS196599:QKS196600 QAW196599:QAW196600 PRA196599:PRA196600 PHE196599:PHE196600 OXI196599:OXI196600 ONM196599:ONM196600 ODQ196599:ODQ196600 NTU196599:NTU196600 NJY196599:NJY196600 NAC196599:NAC196600 MQG196599:MQG196600 MGK196599:MGK196600 LWO196599:LWO196600 LMS196599:LMS196600 LCW196599:LCW196600 KTA196599:KTA196600 KJE196599:KJE196600 JZI196599:JZI196600 JPM196599:JPM196600 JFQ196599:JFQ196600 IVU196599:IVU196600 ILY196599:ILY196600 ICC196599:ICC196600 HSG196599:HSG196600 HIK196599:HIK196600 GYO196599:GYO196600 GOS196599:GOS196600 GEW196599:GEW196600 FVA196599:FVA196600 FLE196599:FLE196600 FBI196599:FBI196600 ERM196599:ERM196600 EHQ196599:EHQ196600 DXU196599:DXU196600 DNY196599:DNY196600 DEC196599:DEC196600 CUG196599:CUG196600 CKK196599:CKK196600 CAO196599:CAO196600 BQS196599:BQS196600 BGW196599:BGW196600 AXA196599:AXA196600 ANE196599:ANE196600 ADI196599:ADI196600 TM196599:TM196600 JQ196599:JQ196600 WWC131063:WWC131064 WMG131063:WMG131064 WCK131063:WCK131064 VSO131063:VSO131064 VIS131063:VIS131064 UYW131063:UYW131064 UPA131063:UPA131064 UFE131063:UFE131064 TVI131063:TVI131064 TLM131063:TLM131064 TBQ131063:TBQ131064 SRU131063:SRU131064 SHY131063:SHY131064 RYC131063:RYC131064 ROG131063:ROG131064 REK131063:REK131064 QUO131063:QUO131064 QKS131063:QKS131064 QAW131063:QAW131064 PRA131063:PRA131064 PHE131063:PHE131064 OXI131063:OXI131064 ONM131063:ONM131064 ODQ131063:ODQ131064 NTU131063:NTU131064 NJY131063:NJY131064 NAC131063:NAC131064 MQG131063:MQG131064 MGK131063:MGK131064 LWO131063:LWO131064 LMS131063:LMS131064 LCW131063:LCW131064 KTA131063:KTA131064 KJE131063:KJE131064 JZI131063:JZI131064 JPM131063:JPM131064 JFQ131063:JFQ131064 IVU131063:IVU131064 ILY131063:ILY131064 ICC131063:ICC131064 HSG131063:HSG131064 HIK131063:HIK131064 GYO131063:GYO131064 GOS131063:GOS131064 GEW131063:GEW131064 FVA131063:FVA131064 FLE131063:FLE131064 FBI131063:FBI131064 ERM131063:ERM131064 EHQ131063:EHQ131064 DXU131063:DXU131064 DNY131063:DNY131064 DEC131063:DEC131064 CUG131063:CUG131064 CKK131063:CKK131064 CAO131063:CAO131064 BQS131063:BQS131064 BGW131063:BGW131064 AXA131063:AXA131064 ANE131063:ANE131064 ADI131063:ADI131064 TM131063:TM131064 JQ131063:JQ131064 WWC65527:WWC65528 WMG65527:WMG65528 WCK65527:WCK65528 VSO65527:VSO65528 VIS65527:VIS65528 UYW65527:UYW65528 UPA65527:UPA65528 UFE65527:UFE65528 TVI65527:TVI65528 TLM65527:TLM65528 TBQ65527:TBQ65528 SRU65527:SRU65528 SHY65527:SHY65528 RYC65527:RYC65528 ROG65527:ROG65528 REK65527:REK65528 QUO65527:QUO65528 QKS65527:QKS65528 QAW65527:QAW65528 PRA65527:PRA65528 PHE65527:PHE65528 OXI65527:OXI65528 ONM65527:ONM65528 ODQ65527:ODQ65528 NTU65527:NTU65528 NJY65527:NJY65528 NAC65527:NAC65528 MQG65527:MQG65528 MGK65527:MGK65528 LWO65527:LWO65528 LMS65527:LMS65528 LCW65527:LCW65528 KTA65527:KTA65528 KJE65527:KJE65528 JZI65527:JZI65528 JPM65527:JPM65528 JFQ65527:JFQ65528 IVU65527:IVU65528 ILY65527:ILY65528 ICC65527:ICC65528 HSG65527:HSG65528 HIK65527:HIK65528 GYO65527:GYO65528 GOS65527:GOS65528 GEW65527:GEW65528 FVA65527:FVA65528 FLE65527:FLE65528 FBI65527:FBI65528 ERM65527:ERM65528 EHQ65527:EHQ65528 DXU65527:DXU65528 DNY65527:DNY65528 DEC65527:DEC65528 CUG65527:CUG65528 CKK65527:CKK65528 CAO65527:CAO65528 BQS65527:BQS65528 BGW65527:BGW65528 AXA65527:AXA65528 ANE65527:ANE65528 ADI65527:ADI65528 TM65527:TM65528 JQ65527:JQ65528 WWA983031:WWA983032 WME983031:WME983032 WCI983031:WCI983032 VSM983031:VSM983032 VIQ983031:VIQ983032 UYU983031:UYU983032 UOY983031:UOY983032 UFC983031:UFC983032 TVG983031:TVG983032 TLK983031:TLK983032 TBO983031:TBO983032 SRS983031:SRS983032 SHW983031:SHW983032 RYA983031:RYA983032 ROE983031:ROE983032 REI983031:REI983032 QUM983031:QUM983032 QKQ983031:QKQ983032 QAU983031:QAU983032 PQY983031:PQY983032 PHC983031:PHC983032 OXG983031:OXG983032 ONK983031:ONK983032 ODO983031:ODO983032 NTS983031:NTS983032 NJW983031:NJW983032 NAA983031:NAA983032 MQE983031:MQE983032 MGI983031:MGI983032 LWM983031:LWM983032 LMQ983031:LMQ983032 LCU983031:LCU983032 KSY983031:KSY983032 KJC983031:KJC983032 JZG983031:JZG983032 JPK983031:JPK983032 JFO983031:JFO983032 IVS983031:IVS983032 ILW983031:ILW983032 ICA983031:ICA983032 HSE983031:HSE983032 HII983031:HII983032 GYM983031:GYM983032 GOQ983031:GOQ983032 GEU983031:GEU983032 FUY983031:FUY983032 FLC983031:FLC983032 FBG983031:FBG983032 ERK983031:ERK983032 EHO983031:EHO983032 DXS983031:DXS983032 DNW983031:DNW983032 DEA983031:DEA983032 CUE983031:CUE983032 CKI983031:CKI983032 CAM983031:CAM983032 BQQ983031:BQQ983032 BGU983031:BGU983032 AWY983031:AWY983032 ANC983031:ANC983032 ADG983031:ADG983032 TK983031:TK983032 JO983031:JO983032 WWA917495:WWA917496 WME917495:WME917496 WCI917495:WCI917496 VSM917495:VSM917496 VIQ917495:VIQ917496 UYU917495:UYU917496 UOY917495:UOY917496 UFC917495:UFC917496 TVG917495:TVG917496 TLK917495:TLK917496 TBO917495:TBO917496 SRS917495:SRS917496 SHW917495:SHW917496 RYA917495:RYA917496 ROE917495:ROE917496 REI917495:REI917496 QUM917495:QUM917496 QKQ917495:QKQ917496 QAU917495:QAU917496 PQY917495:PQY917496 PHC917495:PHC917496 OXG917495:OXG917496 ONK917495:ONK917496 ODO917495:ODO917496 NTS917495:NTS917496 NJW917495:NJW917496 NAA917495:NAA917496 MQE917495:MQE917496 MGI917495:MGI917496 LWM917495:LWM917496 LMQ917495:LMQ917496 LCU917495:LCU917496 KSY917495:KSY917496 KJC917495:KJC917496 JZG917495:JZG917496 JPK917495:JPK917496 JFO917495:JFO917496 IVS917495:IVS917496 ILW917495:ILW917496 ICA917495:ICA917496 HSE917495:HSE917496 HII917495:HII917496 GYM917495:GYM917496 GOQ917495:GOQ917496 GEU917495:GEU917496 FUY917495:FUY917496 FLC917495:FLC917496 FBG917495:FBG917496 ERK917495:ERK917496 EHO917495:EHO917496 DXS917495:DXS917496 DNW917495:DNW917496 DEA917495:DEA917496 CUE917495:CUE917496 CKI917495:CKI917496 CAM917495:CAM917496 BQQ917495:BQQ917496 BGU917495:BGU917496 AWY917495:AWY917496 ANC917495:ANC917496 ADG917495:ADG917496 TK917495:TK917496 JO917495:JO917496 WWA851959:WWA851960 WME851959:WME851960 WCI851959:WCI851960 VSM851959:VSM851960 VIQ851959:VIQ851960 UYU851959:UYU851960 UOY851959:UOY851960 UFC851959:UFC851960 TVG851959:TVG851960 TLK851959:TLK851960 TBO851959:TBO851960 SRS851959:SRS851960 SHW851959:SHW851960 RYA851959:RYA851960 ROE851959:ROE851960 REI851959:REI851960 QUM851959:QUM851960 QKQ851959:QKQ851960 QAU851959:QAU851960 PQY851959:PQY851960 PHC851959:PHC851960 OXG851959:OXG851960 ONK851959:ONK851960 ODO851959:ODO851960 NTS851959:NTS851960 NJW851959:NJW851960 NAA851959:NAA851960 MQE851959:MQE851960 MGI851959:MGI851960 LWM851959:LWM851960 LMQ851959:LMQ851960 LCU851959:LCU851960 KSY851959:KSY851960 KJC851959:KJC851960 JZG851959:JZG851960 JPK851959:JPK851960 JFO851959:JFO851960 IVS851959:IVS851960 ILW851959:ILW851960 ICA851959:ICA851960 HSE851959:HSE851960 HII851959:HII851960 GYM851959:GYM851960 GOQ851959:GOQ851960 GEU851959:GEU851960 FUY851959:FUY851960 FLC851959:FLC851960 FBG851959:FBG851960 ERK851959:ERK851960 EHO851959:EHO851960 DXS851959:DXS851960 DNW851959:DNW851960 DEA851959:DEA851960 CUE851959:CUE851960 CKI851959:CKI851960 CAM851959:CAM851960 BQQ851959:BQQ851960 BGU851959:BGU851960 AWY851959:AWY851960 ANC851959:ANC851960 ADG851959:ADG851960 TK851959:TK851960 JO851959:JO851960 WWA786423:WWA786424 WME786423:WME786424 WCI786423:WCI786424 VSM786423:VSM786424 VIQ786423:VIQ786424 UYU786423:UYU786424 UOY786423:UOY786424 UFC786423:UFC786424 TVG786423:TVG786424 TLK786423:TLK786424 TBO786423:TBO786424 SRS786423:SRS786424 SHW786423:SHW786424 RYA786423:RYA786424 ROE786423:ROE786424 REI786423:REI786424 QUM786423:QUM786424 QKQ786423:QKQ786424 QAU786423:QAU786424 PQY786423:PQY786424 PHC786423:PHC786424 OXG786423:OXG786424 ONK786423:ONK786424 ODO786423:ODO786424 NTS786423:NTS786424 NJW786423:NJW786424 NAA786423:NAA786424 MQE786423:MQE786424 MGI786423:MGI786424 LWM786423:LWM786424 LMQ786423:LMQ786424 LCU786423:LCU786424 KSY786423:KSY786424 KJC786423:KJC786424 JZG786423:JZG786424 JPK786423:JPK786424 JFO786423:JFO786424 IVS786423:IVS786424 ILW786423:ILW786424 ICA786423:ICA786424 HSE786423:HSE786424 HII786423:HII786424 GYM786423:GYM786424 GOQ786423:GOQ786424 GEU786423:GEU786424 FUY786423:FUY786424 FLC786423:FLC786424 FBG786423:FBG786424 ERK786423:ERK786424 EHO786423:EHO786424 DXS786423:DXS786424 DNW786423:DNW786424 DEA786423:DEA786424 CUE786423:CUE786424 CKI786423:CKI786424 CAM786423:CAM786424 BQQ786423:BQQ786424 BGU786423:BGU786424 AWY786423:AWY786424 ANC786423:ANC786424 ADG786423:ADG786424 TK786423:TK786424 JO786423:JO786424 WWA720887:WWA720888 WME720887:WME720888 WCI720887:WCI720888 VSM720887:VSM720888 VIQ720887:VIQ720888 UYU720887:UYU720888 UOY720887:UOY720888 UFC720887:UFC720888 TVG720887:TVG720888 TLK720887:TLK720888 TBO720887:TBO720888 SRS720887:SRS720888 SHW720887:SHW720888 RYA720887:RYA720888 ROE720887:ROE720888 REI720887:REI720888 QUM720887:QUM720888 QKQ720887:QKQ720888 QAU720887:QAU720888 PQY720887:PQY720888 PHC720887:PHC720888 OXG720887:OXG720888 ONK720887:ONK720888 ODO720887:ODO720888 NTS720887:NTS720888 NJW720887:NJW720888 NAA720887:NAA720888 MQE720887:MQE720888 MGI720887:MGI720888 LWM720887:LWM720888 LMQ720887:LMQ720888 LCU720887:LCU720888 KSY720887:KSY720888 KJC720887:KJC720888 JZG720887:JZG720888 JPK720887:JPK720888 JFO720887:JFO720888 IVS720887:IVS720888 ILW720887:ILW720888 ICA720887:ICA720888 HSE720887:HSE720888 HII720887:HII720888 GYM720887:GYM720888 GOQ720887:GOQ720888 GEU720887:GEU720888 FUY720887:FUY720888 FLC720887:FLC720888 FBG720887:FBG720888 ERK720887:ERK720888 EHO720887:EHO720888 DXS720887:DXS720888 DNW720887:DNW720888 DEA720887:DEA720888 CUE720887:CUE720888 CKI720887:CKI720888 CAM720887:CAM720888 BQQ720887:BQQ720888 BGU720887:BGU720888 AWY720887:AWY720888 ANC720887:ANC720888 ADG720887:ADG720888 TK720887:TK720888 JO720887:JO720888 WWA655351:WWA655352 WME655351:WME655352 WCI655351:WCI655352 VSM655351:VSM655352 VIQ655351:VIQ655352 UYU655351:UYU655352 UOY655351:UOY655352 UFC655351:UFC655352 TVG655351:TVG655352 TLK655351:TLK655352 TBO655351:TBO655352 SRS655351:SRS655352 SHW655351:SHW655352 RYA655351:RYA655352 ROE655351:ROE655352 REI655351:REI655352 QUM655351:QUM655352 QKQ655351:QKQ655352 QAU655351:QAU655352 PQY655351:PQY655352 PHC655351:PHC655352 OXG655351:OXG655352 ONK655351:ONK655352 ODO655351:ODO655352 NTS655351:NTS655352 NJW655351:NJW655352 NAA655351:NAA655352 MQE655351:MQE655352 MGI655351:MGI655352 LWM655351:LWM655352 LMQ655351:LMQ655352 LCU655351:LCU655352 KSY655351:KSY655352 KJC655351:KJC655352 JZG655351:JZG655352 JPK655351:JPK655352 JFO655351:JFO655352 IVS655351:IVS655352 ILW655351:ILW655352 ICA655351:ICA655352 HSE655351:HSE655352 HII655351:HII655352 GYM655351:GYM655352 GOQ655351:GOQ655352 GEU655351:GEU655352 FUY655351:FUY655352 FLC655351:FLC655352 FBG655351:FBG655352 ERK655351:ERK655352 EHO655351:EHO655352 DXS655351:DXS655352 DNW655351:DNW655352 DEA655351:DEA655352 CUE655351:CUE655352 CKI655351:CKI655352 CAM655351:CAM655352 BQQ655351:BQQ655352 BGU655351:BGU655352 AWY655351:AWY655352 ANC655351:ANC655352 ADG655351:ADG655352 TK655351:TK655352 JO655351:JO655352 WWA589815:WWA589816 WME589815:WME589816 WCI589815:WCI589816 VSM589815:VSM589816 VIQ589815:VIQ589816 UYU589815:UYU589816 UOY589815:UOY589816 UFC589815:UFC589816 TVG589815:TVG589816 TLK589815:TLK589816 TBO589815:TBO589816 SRS589815:SRS589816 SHW589815:SHW589816 RYA589815:RYA589816 ROE589815:ROE589816 REI589815:REI589816 QUM589815:QUM589816 QKQ589815:QKQ589816 QAU589815:QAU589816 PQY589815:PQY589816 PHC589815:PHC589816 OXG589815:OXG589816 ONK589815:ONK589816 ODO589815:ODO589816 NTS589815:NTS589816 NJW589815:NJW589816 NAA589815:NAA589816 MQE589815:MQE589816 MGI589815:MGI589816 LWM589815:LWM589816 LMQ589815:LMQ589816 LCU589815:LCU589816 KSY589815:KSY589816 KJC589815:KJC589816 JZG589815:JZG589816 JPK589815:JPK589816 JFO589815:JFO589816 IVS589815:IVS589816 ILW589815:ILW589816 ICA589815:ICA589816 HSE589815:HSE589816 HII589815:HII589816 GYM589815:GYM589816 GOQ589815:GOQ589816 GEU589815:GEU589816 FUY589815:FUY589816 FLC589815:FLC589816 FBG589815:FBG589816 ERK589815:ERK589816 EHO589815:EHO589816 DXS589815:DXS589816 DNW589815:DNW589816 DEA589815:DEA589816 CUE589815:CUE589816 CKI589815:CKI589816 CAM589815:CAM589816 BQQ589815:BQQ589816 BGU589815:BGU589816 AWY589815:AWY589816 ANC589815:ANC589816 ADG589815:ADG589816 TK589815:TK589816 JO589815:JO589816 WWA524279:WWA524280 WME524279:WME524280 WCI524279:WCI524280 VSM524279:VSM524280 VIQ524279:VIQ524280 UYU524279:UYU524280 UOY524279:UOY524280 UFC524279:UFC524280 TVG524279:TVG524280 TLK524279:TLK524280 TBO524279:TBO524280 SRS524279:SRS524280 SHW524279:SHW524280 RYA524279:RYA524280 ROE524279:ROE524280 REI524279:REI524280 QUM524279:QUM524280 QKQ524279:QKQ524280 QAU524279:QAU524280 PQY524279:PQY524280 PHC524279:PHC524280 OXG524279:OXG524280 ONK524279:ONK524280 ODO524279:ODO524280 NTS524279:NTS524280 NJW524279:NJW524280 NAA524279:NAA524280 MQE524279:MQE524280 MGI524279:MGI524280 LWM524279:LWM524280 LMQ524279:LMQ524280 LCU524279:LCU524280 KSY524279:KSY524280 KJC524279:KJC524280 JZG524279:JZG524280 JPK524279:JPK524280 JFO524279:JFO524280 IVS524279:IVS524280 ILW524279:ILW524280 ICA524279:ICA524280 HSE524279:HSE524280 HII524279:HII524280 GYM524279:GYM524280 GOQ524279:GOQ524280 GEU524279:GEU524280 FUY524279:FUY524280 FLC524279:FLC524280 FBG524279:FBG524280 ERK524279:ERK524280 EHO524279:EHO524280 DXS524279:DXS524280 DNW524279:DNW524280 DEA524279:DEA524280 CUE524279:CUE524280 CKI524279:CKI524280 CAM524279:CAM524280 BQQ524279:BQQ524280 BGU524279:BGU524280 AWY524279:AWY524280 ANC524279:ANC524280 ADG524279:ADG524280 TK524279:TK524280 JO524279:JO524280 WWA458743:WWA458744 WME458743:WME458744 WCI458743:WCI458744 VSM458743:VSM458744 VIQ458743:VIQ458744 UYU458743:UYU458744 UOY458743:UOY458744 UFC458743:UFC458744 TVG458743:TVG458744 TLK458743:TLK458744 TBO458743:TBO458744 SRS458743:SRS458744 SHW458743:SHW458744 RYA458743:RYA458744 ROE458743:ROE458744 REI458743:REI458744 QUM458743:QUM458744 QKQ458743:QKQ458744 QAU458743:QAU458744 PQY458743:PQY458744 PHC458743:PHC458744 OXG458743:OXG458744 ONK458743:ONK458744 ODO458743:ODO458744 NTS458743:NTS458744 NJW458743:NJW458744 NAA458743:NAA458744 MQE458743:MQE458744 MGI458743:MGI458744 LWM458743:LWM458744 LMQ458743:LMQ458744 LCU458743:LCU458744 KSY458743:KSY458744 KJC458743:KJC458744 JZG458743:JZG458744 JPK458743:JPK458744 JFO458743:JFO458744 IVS458743:IVS458744 ILW458743:ILW458744 ICA458743:ICA458744 HSE458743:HSE458744 HII458743:HII458744 GYM458743:GYM458744 GOQ458743:GOQ458744 GEU458743:GEU458744 FUY458743:FUY458744 FLC458743:FLC458744 FBG458743:FBG458744 ERK458743:ERK458744 EHO458743:EHO458744 DXS458743:DXS458744 DNW458743:DNW458744 DEA458743:DEA458744 CUE458743:CUE458744 CKI458743:CKI458744 CAM458743:CAM458744 BQQ458743:BQQ458744 BGU458743:BGU458744 AWY458743:AWY458744 ANC458743:ANC458744 ADG458743:ADG458744 TK458743:TK458744 JO458743:JO458744 WWA393207:WWA393208 WME393207:WME393208 WCI393207:WCI393208 VSM393207:VSM393208 VIQ393207:VIQ393208 UYU393207:UYU393208 UOY393207:UOY393208 UFC393207:UFC393208 TVG393207:TVG393208 TLK393207:TLK393208 TBO393207:TBO393208 SRS393207:SRS393208 SHW393207:SHW393208 RYA393207:RYA393208 ROE393207:ROE393208 REI393207:REI393208 QUM393207:QUM393208 QKQ393207:QKQ393208 QAU393207:QAU393208 PQY393207:PQY393208 PHC393207:PHC393208 OXG393207:OXG393208 ONK393207:ONK393208 ODO393207:ODO393208 NTS393207:NTS393208 NJW393207:NJW393208 NAA393207:NAA393208 MQE393207:MQE393208 MGI393207:MGI393208 LWM393207:LWM393208 LMQ393207:LMQ393208 LCU393207:LCU393208 KSY393207:KSY393208 KJC393207:KJC393208 JZG393207:JZG393208 JPK393207:JPK393208 JFO393207:JFO393208 IVS393207:IVS393208 ILW393207:ILW393208 ICA393207:ICA393208 HSE393207:HSE393208 HII393207:HII393208 GYM393207:GYM393208 GOQ393207:GOQ393208 GEU393207:GEU393208 FUY393207:FUY393208 FLC393207:FLC393208 FBG393207:FBG393208 ERK393207:ERK393208 EHO393207:EHO393208 DXS393207:DXS393208 DNW393207:DNW393208 DEA393207:DEA393208 CUE393207:CUE393208 CKI393207:CKI393208 CAM393207:CAM393208 BQQ393207:BQQ393208 BGU393207:BGU393208 AWY393207:AWY393208 ANC393207:ANC393208 ADG393207:ADG393208 TK393207:TK393208 JO393207:JO393208 WWA327671:WWA327672 WME327671:WME327672 WCI327671:WCI327672 VSM327671:VSM327672 VIQ327671:VIQ327672 UYU327671:UYU327672 UOY327671:UOY327672 UFC327671:UFC327672 TVG327671:TVG327672 TLK327671:TLK327672 TBO327671:TBO327672 SRS327671:SRS327672 SHW327671:SHW327672 RYA327671:RYA327672 ROE327671:ROE327672 REI327671:REI327672 QUM327671:QUM327672 QKQ327671:QKQ327672 QAU327671:QAU327672 PQY327671:PQY327672 PHC327671:PHC327672 OXG327671:OXG327672 ONK327671:ONK327672 ODO327671:ODO327672 NTS327671:NTS327672 NJW327671:NJW327672 NAA327671:NAA327672 MQE327671:MQE327672 MGI327671:MGI327672 LWM327671:LWM327672 LMQ327671:LMQ327672 LCU327671:LCU327672 KSY327671:KSY327672 KJC327671:KJC327672 JZG327671:JZG327672 JPK327671:JPK327672 JFO327671:JFO327672 IVS327671:IVS327672 ILW327671:ILW327672 ICA327671:ICA327672 HSE327671:HSE327672 HII327671:HII327672 GYM327671:GYM327672 GOQ327671:GOQ327672 GEU327671:GEU327672 FUY327671:FUY327672 FLC327671:FLC327672 FBG327671:FBG327672 ERK327671:ERK327672 EHO327671:EHO327672 DXS327671:DXS327672 DNW327671:DNW327672 DEA327671:DEA327672 CUE327671:CUE327672 CKI327671:CKI327672 CAM327671:CAM327672 BQQ327671:BQQ327672 BGU327671:BGU327672 AWY327671:AWY327672 ANC327671:ANC327672 ADG327671:ADG327672 TK327671:TK327672 JO327671:JO327672 WWA262135:WWA262136 WME262135:WME262136 WCI262135:WCI262136 VSM262135:VSM262136 VIQ262135:VIQ262136 UYU262135:UYU262136 UOY262135:UOY262136 UFC262135:UFC262136 TVG262135:TVG262136 TLK262135:TLK262136 TBO262135:TBO262136 SRS262135:SRS262136 SHW262135:SHW262136 RYA262135:RYA262136 ROE262135:ROE262136 REI262135:REI262136 QUM262135:QUM262136 QKQ262135:QKQ262136 QAU262135:QAU262136 PQY262135:PQY262136 PHC262135:PHC262136 OXG262135:OXG262136 ONK262135:ONK262136 ODO262135:ODO262136 NTS262135:NTS262136 NJW262135:NJW262136 NAA262135:NAA262136 MQE262135:MQE262136 MGI262135:MGI262136 LWM262135:LWM262136 LMQ262135:LMQ262136 LCU262135:LCU262136 KSY262135:KSY262136 KJC262135:KJC262136 JZG262135:JZG262136 JPK262135:JPK262136 JFO262135:JFO262136 IVS262135:IVS262136 ILW262135:ILW262136 ICA262135:ICA262136 HSE262135:HSE262136 HII262135:HII262136 GYM262135:GYM262136 GOQ262135:GOQ262136 GEU262135:GEU262136 FUY262135:FUY262136 FLC262135:FLC262136 FBG262135:FBG262136 ERK262135:ERK262136 EHO262135:EHO262136 DXS262135:DXS262136 DNW262135:DNW262136 DEA262135:DEA262136 CUE262135:CUE262136 CKI262135:CKI262136 CAM262135:CAM262136 BQQ262135:BQQ262136 BGU262135:BGU262136 AWY262135:AWY262136 ANC262135:ANC262136 ADG262135:ADG262136 TK262135:TK262136 JO262135:JO262136 WWA196599:WWA196600 WME196599:WME196600 WCI196599:WCI196600 VSM196599:VSM196600 VIQ196599:VIQ196600 UYU196599:UYU196600 UOY196599:UOY196600 UFC196599:UFC196600 TVG196599:TVG196600 TLK196599:TLK196600 TBO196599:TBO196600 SRS196599:SRS196600 SHW196599:SHW196600 RYA196599:RYA196600 ROE196599:ROE196600 REI196599:REI196600 QUM196599:QUM196600 QKQ196599:QKQ196600 QAU196599:QAU196600 PQY196599:PQY196600 PHC196599:PHC196600 OXG196599:OXG196600 ONK196599:ONK196600 ODO196599:ODO196600 NTS196599:NTS196600 NJW196599:NJW196600 NAA196599:NAA196600 MQE196599:MQE196600 MGI196599:MGI196600 LWM196599:LWM196600 LMQ196599:LMQ196600 LCU196599:LCU196600 KSY196599:KSY196600 KJC196599:KJC196600 JZG196599:JZG196600 JPK196599:JPK196600 JFO196599:JFO196600 IVS196599:IVS196600 ILW196599:ILW196600 ICA196599:ICA196600 HSE196599:HSE196600 HII196599:HII196600 GYM196599:GYM196600 GOQ196599:GOQ196600 GEU196599:GEU196600 FUY196599:FUY196600 FLC196599:FLC196600 FBG196599:FBG196600 ERK196599:ERK196600 EHO196599:EHO196600 DXS196599:DXS196600 DNW196599:DNW196600 DEA196599:DEA196600 CUE196599:CUE196600 CKI196599:CKI196600 CAM196599:CAM196600 BQQ196599:BQQ196600 BGU196599:BGU196600 AWY196599:AWY196600 ANC196599:ANC196600 ADG196599:ADG196600 TK196599:TK196600 JO196599:JO196600 WWA131063:WWA131064 WME131063:WME131064 WCI131063:WCI131064 VSM131063:VSM131064 VIQ131063:VIQ131064 UYU131063:UYU131064 UOY131063:UOY131064 UFC131063:UFC131064 TVG131063:TVG131064 TLK131063:TLK131064 TBO131063:TBO131064 SRS131063:SRS131064 SHW131063:SHW131064 RYA131063:RYA131064 ROE131063:ROE131064 REI131063:REI131064 QUM131063:QUM131064 QKQ131063:QKQ131064 QAU131063:QAU131064 PQY131063:PQY131064 PHC131063:PHC131064 OXG131063:OXG131064 ONK131063:ONK131064 ODO131063:ODO131064 NTS131063:NTS131064 NJW131063:NJW131064 NAA131063:NAA131064 MQE131063:MQE131064 MGI131063:MGI131064 LWM131063:LWM131064 LMQ131063:LMQ131064 LCU131063:LCU131064 KSY131063:KSY131064 KJC131063:KJC131064 JZG131063:JZG131064 JPK131063:JPK131064 JFO131063:JFO131064 IVS131063:IVS131064 ILW131063:ILW131064 ICA131063:ICA131064 HSE131063:HSE131064 HII131063:HII131064 GYM131063:GYM131064 GOQ131063:GOQ131064 GEU131063:GEU131064 FUY131063:FUY131064 FLC131063:FLC131064 FBG131063:FBG131064 ERK131063:ERK131064 EHO131063:EHO131064 DXS131063:DXS131064 DNW131063:DNW131064 DEA131063:DEA131064 CUE131063:CUE131064 CKI131063:CKI131064 CAM131063:CAM131064 BQQ131063:BQQ131064 BGU131063:BGU131064 AWY131063:AWY131064 ANC131063:ANC131064 ADG131063:ADG131064 TK131063:TK131064 JO131063:JO131064 WWA65527:WWA65528 WME65527:WME65528 WCI65527:WCI65528 VSM65527:VSM65528 VIQ65527:VIQ65528 UYU65527:UYU65528 UOY65527:UOY65528 UFC65527:UFC65528 TVG65527:TVG65528 TLK65527:TLK65528 TBO65527:TBO65528 SRS65527:SRS65528 SHW65527:SHW65528 RYA65527:RYA65528 ROE65527:ROE65528 REI65527:REI65528 QUM65527:QUM65528 QKQ65527:QKQ65528 QAU65527:QAU65528 PQY65527:PQY65528 PHC65527:PHC65528 OXG65527:OXG65528 ONK65527:ONK65528 ODO65527:ODO65528 NTS65527:NTS65528 NJW65527:NJW65528 NAA65527:NAA65528 MQE65527:MQE65528 MGI65527:MGI65528 LWM65527:LWM65528 LMQ65527:LMQ65528 LCU65527:LCU65528 KSY65527:KSY65528 KJC65527:KJC65528 JZG65527:JZG65528 JPK65527:JPK65528 JFO65527:JFO65528 IVS65527:IVS65528 ILW65527:ILW65528 ICA65527:ICA65528 HSE65527:HSE65528 HII65527:HII65528 GYM65527:GYM65528 GOQ65527:GOQ65528 GEU65527:GEU65528 FUY65527:FUY65528 FLC65527:FLC65528 FBG65527:FBG65528 ERK65527:ERK65528 EHO65527:EHO65528 DXS65527:DXS65528 DNW65527:DNW65528 DEA65527:DEA65528 CUE65527:CUE65528 CKI65527:CKI65528 CAM65527:CAM65528 BQQ65527:BQQ65528 BGU65527:BGU65528 AWY65527:AWY65528 ANC65527:ANC65528 ADG65527:ADG65528 TK65527:TK65528 JO65527:JO65528 WVY983031:WVY983032 WMC983031:WMC983032 WCG983031:WCG983032 VSK983031:VSK983032 VIO983031:VIO983032 UYS983031:UYS983032 UOW983031:UOW983032 UFA983031:UFA983032 TVE983031:TVE983032 TLI983031:TLI983032 TBM983031:TBM983032 SRQ983031:SRQ983032 SHU983031:SHU983032 RXY983031:RXY983032 ROC983031:ROC983032 REG983031:REG983032 QUK983031:QUK983032 QKO983031:QKO983032 QAS983031:QAS983032 PQW983031:PQW983032 PHA983031:PHA983032 OXE983031:OXE983032 ONI983031:ONI983032 ODM983031:ODM983032 NTQ983031:NTQ983032 NJU983031:NJU983032 MZY983031:MZY983032 MQC983031:MQC983032 MGG983031:MGG983032 LWK983031:LWK983032 LMO983031:LMO983032 LCS983031:LCS983032 KSW983031:KSW983032 KJA983031:KJA983032 JZE983031:JZE983032 JPI983031:JPI983032 JFM983031:JFM983032 IVQ983031:IVQ983032 ILU983031:ILU983032 IBY983031:IBY983032 HSC983031:HSC983032 HIG983031:HIG983032 GYK983031:GYK983032 GOO983031:GOO983032 GES983031:GES983032 FUW983031:FUW983032 FLA983031:FLA983032 FBE983031:FBE983032 ERI983031:ERI983032 EHM983031:EHM983032 DXQ983031:DXQ983032 DNU983031:DNU983032 DDY983031:DDY983032 CUC983031:CUC983032 CKG983031:CKG983032 CAK983031:CAK983032 BQO983031:BQO983032 BGS983031:BGS983032 AWW983031:AWW983032 ANA983031:ANA983032 ADE983031:ADE983032 TI983031:TI983032 JM983031:JM983032 E983031:E983032 WVY917495:WVY917496 WMC917495:WMC917496 WCG917495:WCG917496 VSK917495:VSK917496 VIO917495:VIO917496 UYS917495:UYS917496 UOW917495:UOW917496 UFA917495:UFA917496 TVE917495:TVE917496 TLI917495:TLI917496 TBM917495:TBM917496 SRQ917495:SRQ917496 SHU917495:SHU917496 RXY917495:RXY917496 ROC917495:ROC917496 REG917495:REG917496 QUK917495:QUK917496 QKO917495:QKO917496 QAS917495:QAS917496 PQW917495:PQW917496 PHA917495:PHA917496 OXE917495:OXE917496 ONI917495:ONI917496 ODM917495:ODM917496 NTQ917495:NTQ917496 NJU917495:NJU917496 MZY917495:MZY917496 MQC917495:MQC917496 MGG917495:MGG917496 LWK917495:LWK917496 LMO917495:LMO917496 LCS917495:LCS917496 KSW917495:KSW917496 KJA917495:KJA917496 JZE917495:JZE917496 JPI917495:JPI917496 JFM917495:JFM917496 IVQ917495:IVQ917496 ILU917495:ILU917496 IBY917495:IBY917496 HSC917495:HSC917496 HIG917495:HIG917496 GYK917495:GYK917496 GOO917495:GOO917496 GES917495:GES917496 FUW917495:FUW917496 FLA917495:FLA917496 FBE917495:FBE917496 ERI917495:ERI917496 EHM917495:EHM917496 DXQ917495:DXQ917496 DNU917495:DNU917496 DDY917495:DDY917496 CUC917495:CUC917496 CKG917495:CKG917496 CAK917495:CAK917496 BQO917495:BQO917496 BGS917495:BGS917496 AWW917495:AWW917496 ANA917495:ANA917496 ADE917495:ADE917496 TI917495:TI917496 JM917495:JM917496 E917495:E917496 WVY851959:WVY851960 WMC851959:WMC851960 WCG851959:WCG851960 VSK851959:VSK851960 VIO851959:VIO851960 UYS851959:UYS851960 UOW851959:UOW851960 UFA851959:UFA851960 TVE851959:TVE851960 TLI851959:TLI851960 TBM851959:TBM851960 SRQ851959:SRQ851960 SHU851959:SHU851960 RXY851959:RXY851960 ROC851959:ROC851960 REG851959:REG851960 QUK851959:QUK851960 QKO851959:QKO851960 QAS851959:QAS851960 PQW851959:PQW851960 PHA851959:PHA851960 OXE851959:OXE851960 ONI851959:ONI851960 ODM851959:ODM851960 NTQ851959:NTQ851960 NJU851959:NJU851960 MZY851959:MZY851960 MQC851959:MQC851960 MGG851959:MGG851960 LWK851959:LWK851960 LMO851959:LMO851960 LCS851959:LCS851960 KSW851959:KSW851960 KJA851959:KJA851960 JZE851959:JZE851960 JPI851959:JPI851960 JFM851959:JFM851960 IVQ851959:IVQ851960 ILU851959:ILU851960 IBY851959:IBY851960 HSC851959:HSC851960 HIG851959:HIG851960 GYK851959:GYK851960 GOO851959:GOO851960 GES851959:GES851960 FUW851959:FUW851960 FLA851959:FLA851960 FBE851959:FBE851960 ERI851959:ERI851960 EHM851959:EHM851960 DXQ851959:DXQ851960 DNU851959:DNU851960 DDY851959:DDY851960 CUC851959:CUC851960 CKG851959:CKG851960 CAK851959:CAK851960 BQO851959:BQO851960 BGS851959:BGS851960 AWW851959:AWW851960 ANA851959:ANA851960 ADE851959:ADE851960 TI851959:TI851960 JM851959:JM851960 E851959:E851960 WVY786423:WVY786424 WMC786423:WMC786424 WCG786423:WCG786424 VSK786423:VSK786424 VIO786423:VIO786424 UYS786423:UYS786424 UOW786423:UOW786424 UFA786423:UFA786424 TVE786423:TVE786424 TLI786423:TLI786424 TBM786423:TBM786424 SRQ786423:SRQ786424 SHU786423:SHU786424 RXY786423:RXY786424 ROC786423:ROC786424 REG786423:REG786424 QUK786423:QUK786424 QKO786423:QKO786424 QAS786423:QAS786424 PQW786423:PQW786424 PHA786423:PHA786424 OXE786423:OXE786424 ONI786423:ONI786424 ODM786423:ODM786424 NTQ786423:NTQ786424 NJU786423:NJU786424 MZY786423:MZY786424 MQC786423:MQC786424 MGG786423:MGG786424 LWK786423:LWK786424 LMO786423:LMO786424 LCS786423:LCS786424 KSW786423:KSW786424 KJA786423:KJA786424 JZE786423:JZE786424 JPI786423:JPI786424 JFM786423:JFM786424 IVQ786423:IVQ786424 ILU786423:ILU786424 IBY786423:IBY786424 HSC786423:HSC786424 HIG786423:HIG786424 GYK786423:GYK786424 GOO786423:GOO786424 GES786423:GES786424 FUW786423:FUW786424 FLA786423:FLA786424 FBE786423:FBE786424 ERI786423:ERI786424 EHM786423:EHM786424 DXQ786423:DXQ786424 DNU786423:DNU786424 DDY786423:DDY786424 CUC786423:CUC786424 CKG786423:CKG786424 CAK786423:CAK786424 BQO786423:BQO786424 BGS786423:BGS786424 AWW786423:AWW786424 ANA786423:ANA786424 ADE786423:ADE786424 TI786423:TI786424 JM786423:JM786424 E786423:E786424 WVY720887:WVY720888 WMC720887:WMC720888 WCG720887:WCG720888 VSK720887:VSK720888 VIO720887:VIO720888 UYS720887:UYS720888 UOW720887:UOW720888 UFA720887:UFA720888 TVE720887:TVE720888 TLI720887:TLI720888 TBM720887:TBM720888 SRQ720887:SRQ720888 SHU720887:SHU720888 RXY720887:RXY720888 ROC720887:ROC720888 REG720887:REG720888 QUK720887:QUK720888 QKO720887:QKO720888 QAS720887:QAS720888 PQW720887:PQW720888 PHA720887:PHA720888 OXE720887:OXE720888 ONI720887:ONI720888 ODM720887:ODM720888 NTQ720887:NTQ720888 NJU720887:NJU720888 MZY720887:MZY720888 MQC720887:MQC720888 MGG720887:MGG720888 LWK720887:LWK720888 LMO720887:LMO720888 LCS720887:LCS720888 KSW720887:KSW720888 KJA720887:KJA720888 JZE720887:JZE720888 JPI720887:JPI720888 JFM720887:JFM720888 IVQ720887:IVQ720888 ILU720887:ILU720888 IBY720887:IBY720888 HSC720887:HSC720888 HIG720887:HIG720888 GYK720887:GYK720888 GOO720887:GOO720888 GES720887:GES720888 FUW720887:FUW720888 FLA720887:FLA720888 FBE720887:FBE720888 ERI720887:ERI720888 EHM720887:EHM720888 DXQ720887:DXQ720888 DNU720887:DNU720888 DDY720887:DDY720888 CUC720887:CUC720888 CKG720887:CKG720888 CAK720887:CAK720888 BQO720887:BQO720888 BGS720887:BGS720888 AWW720887:AWW720888 ANA720887:ANA720888 ADE720887:ADE720888 TI720887:TI720888 JM720887:JM720888 E720887:E720888 WVY655351:WVY655352 WMC655351:WMC655352 WCG655351:WCG655352 VSK655351:VSK655352 VIO655351:VIO655352 UYS655351:UYS655352 UOW655351:UOW655352 UFA655351:UFA655352 TVE655351:TVE655352 TLI655351:TLI655352 TBM655351:TBM655352 SRQ655351:SRQ655352 SHU655351:SHU655352 RXY655351:RXY655352 ROC655351:ROC655352 REG655351:REG655352 QUK655351:QUK655352 QKO655351:QKO655352 QAS655351:QAS655352 PQW655351:PQW655352 PHA655351:PHA655352 OXE655351:OXE655352 ONI655351:ONI655352 ODM655351:ODM655352 NTQ655351:NTQ655352 NJU655351:NJU655352 MZY655351:MZY655352 MQC655351:MQC655352 MGG655351:MGG655352 LWK655351:LWK655352 LMO655351:LMO655352 LCS655351:LCS655352 KSW655351:KSW655352 KJA655351:KJA655352 JZE655351:JZE655352 JPI655351:JPI655352 JFM655351:JFM655352 IVQ655351:IVQ655352 ILU655351:ILU655352 IBY655351:IBY655352 HSC655351:HSC655352 HIG655351:HIG655352 GYK655351:GYK655352 GOO655351:GOO655352 GES655351:GES655352 FUW655351:FUW655352 FLA655351:FLA655352 FBE655351:FBE655352 ERI655351:ERI655352 EHM655351:EHM655352 DXQ655351:DXQ655352 DNU655351:DNU655352 DDY655351:DDY655352 CUC655351:CUC655352 CKG655351:CKG655352 CAK655351:CAK655352 BQO655351:BQO655352 BGS655351:BGS655352 AWW655351:AWW655352 ANA655351:ANA655352 ADE655351:ADE655352 TI655351:TI655352 JM655351:JM655352 E655351:E655352 WVY589815:WVY589816 WMC589815:WMC589816 WCG589815:WCG589816 VSK589815:VSK589816 VIO589815:VIO589816 UYS589815:UYS589816 UOW589815:UOW589816 UFA589815:UFA589816 TVE589815:TVE589816 TLI589815:TLI589816 TBM589815:TBM589816 SRQ589815:SRQ589816 SHU589815:SHU589816 RXY589815:RXY589816 ROC589815:ROC589816 REG589815:REG589816 QUK589815:QUK589816 QKO589815:QKO589816 QAS589815:QAS589816 PQW589815:PQW589816 PHA589815:PHA589816 OXE589815:OXE589816 ONI589815:ONI589816 ODM589815:ODM589816 NTQ589815:NTQ589816 NJU589815:NJU589816 MZY589815:MZY589816 MQC589815:MQC589816 MGG589815:MGG589816 LWK589815:LWK589816 LMO589815:LMO589816 LCS589815:LCS589816 KSW589815:KSW589816 KJA589815:KJA589816 JZE589815:JZE589816 JPI589815:JPI589816 JFM589815:JFM589816 IVQ589815:IVQ589816 ILU589815:ILU589816 IBY589815:IBY589816 HSC589815:HSC589816 HIG589815:HIG589816 GYK589815:GYK589816 GOO589815:GOO589816 GES589815:GES589816 FUW589815:FUW589816 FLA589815:FLA589816 FBE589815:FBE589816 ERI589815:ERI589816 EHM589815:EHM589816 DXQ589815:DXQ589816 DNU589815:DNU589816 DDY589815:DDY589816 CUC589815:CUC589816 CKG589815:CKG589816 CAK589815:CAK589816 BQO589815:BQO589816 BGS589815:BGS589816 AWW589815:AWW589816 ANA589815:ANA589816 ADE589815:ADE589816 TI589815:TI589816 JM589815:JM589816 E589815:E589816 WVY524279:WVY524280 WMC524279:WMC524280 WCG524279:WCG524280 VSK524279:VSK524280 VIO524279:VIO524280 UYS524279:UYS524280 UOW524279:UOW524280 UFA524279:UFA524280 TVE524279:TVE524280 TLI524279:TLI524280 TBM524279:TBM524280 SRQ524279:SRQ524280 SHU524279:SHU524280 RXY524279:RXY524280 ROC524279:ROC524280 REG524279:REG524280 QUK524279:QUK524280 QKO524279:QKO524280 QAS524279:QAS524280 PQW524279:PQW524280 PHA524279:PHA524280 OXE524279:OXE524280 ONI524279:ONI524280 ODM524279:ODM524280 NTQ524279:NTQ524280 NJU524279:NJU524280 MZY524279:MZY524280 MQC524279:MQC524280 MGG524279:MGG524280 LWK524279:LWK524280 LMO524279:LMO524280 LCS524279:LCS524280 KSW524279:KSW524280 KJA524279:KJA524280 JZE524279:JZE524280 JPI524279:JPI524280 JFM524279:JFM524280 IVQ524279:IVQ524280 ILU524279:ILU524280 IBY524279:IBY524280 HSC524279:HSC524280 HIG524279:HIG524280 GYK524279:GYK524280 GOO524279:GOO524280 GES524279:GES524280 FUW524279:FUW524280 FLA524279:FLA524280 FBE524279:FBE524280 ERI524279:ERI524280 EHM524279:EHM524280 DXQ524279:DXQ524280 DNU524279:DNU524280 DDY524279:DDY524280 CUC524279:CUC524280 CKG524279:CKG524280 CAK524279:CAK524280 BQO524279:BQO524280 BGS524279:BGS524280 AWW524279:AWW524280 ANA524279:ANA524280 ADE524279:ADE524280 TI524279:TI524280 JM524279:JM524280 E524279:E524280 WVY458743:WVY458744 WMC458743:WMC458744 WCG458743:WCG458744 VSK458743:VSK458744 VIO458743:VIO458744 UYS458743:UYS458744 UOW458743:UOW458744 UFA458743:UFA458744 TVE458743:TVE458744 TLI458743:TLI458744 TBM458743:TBM458744 SRQ458743:SRQ458744 SHU458743:SHU458744 RXY458743:RXY458744 ROC458743:ROC458744 REG458743:REG458744 QUK458743:QUK458744 QKO458743:QKO458744 QAS458743:QAS458744 PQW458743:PQW458744 PHA458743:PHA458744 OXE458743:OXE458744 ONI458743:ONI458744 ODM458743:ODM458744 NTQ458743:NTQ458744 NJU458743:NJU458744 MZY458743:MZY458744 MQC458743:MQC458744 MGG458743:MGG458744 LWK458743:LWK458744 LMO458743:LMO458744 LCS458743:LCS458744 KSW458743:KSW458744 KJA458743:KJA458744 JZE458743:JZE458744 JPI458743:JPI458744 JFM458743:JFM458744 IVQ458743:IVQ458744 ILU458743:ILU458744 IBY458743:IBY458744 HSC458743:HSC458744 HIG458743:HIG458744 GYK458743:GYK458744 GOO458743:GOO458744 GES458743:GES458744 FUW458743:FUW458744 FLA458743:FLA458744 FBE458743:FBE458744 ERI458743:ERI458744 EHM458743:EHM458744 DXQ458743:DXQ458744 DNU458743:DNU458744 DDY458743:DDY458744 CUC458743:CUC458744 CKG458743:CKG458744 CAK458743:CAK458744 BQO458743:BQO458744 BGS458743:BGS458744 AWW458743:AWW458744 ANA458743:ANA458744 ADE458743:ADE458744 TI458743:TI458744 JM458743:JM458744 E458743:E458744 WVY393207:WVY393208 WMC393207:WMC393208 WCG393207:WCG393208 VSK393207:VSK393208 VIO393207:VIO393208 UYS393207:UYS393208 UOW393207:UOW393208 UFA393207:UFA393208 TVE393207:TVE393208 TLI393207:TLI393208 TBM393207:TBM393208 SRQ393207:SRQ393208 SHU393207:SHU393208 RXY393207:RXY393208 ROC393207:ROC393208 REG393207:REG393208 QUK393207:QUK393208 QKO393207:QKO393208 QAS393207:QAS393208 PQW393207:PQW393208 PHA393207:PHA393208 OXE393207:OXE393208 ONI393207:ONI393208 ODM393207:ODM393208 NTQ393207:NTQ393208 NJU393207:NJU393208 MZY393207:MZY393208 MQC393207:MQC393208 MGG393207:MGG393208 LWK393207:LWK393208 LMO393207:LMO393208 LCS393207:LCS393208 KSW393207:KSW393208 KJA393207:KJA393208 JZE393207:JZE393208 JPI393207:JPI393208 JFM393207:JFM393208 IVQ393207:IVQ393208 ILU393207:ILU393208 IBY393207:IBY393208 HSC393207:HSC393208 HIG393207:HIG393208 GYK393207:GYK393208 GOO393207:GOO393208 GES393207:GES393208 FUW393207:FUW393208 FLA393207:FLA393208 FBE393207:FBE393208 ERI393207:ERI393208 EHM393207:EHM393208 DXQ393207:DXQ393208 DNU393207:DNU393208 DDY393207:DDY393208 CUC393207:CUC393208 CKG393207:CKG393208 CAK393207:CAK393208 BQO393207:BQO393208 BGS393207:BGS393208 AWW393207:AWW393208 ANA393207:ANA393208 ADE393207:ADE393208 TI393207:TI393208 JM393207:JM393208 E393207:E393208 WVY327671:WVY327672 WMC327671:WMC327672 WCG327671:WCG327672 VSK327671:VSK327672 VIO327671:VIO327672 UYS327671:UYS327672 UOW327671:UOW327672 UFA327671:UFA327672 TVE327671:TVE327672 TLI327671:TLI327672 TBM327671:TBM327672 SRQ327671:SRQ327672 SHU327671:SHU327672 RXY327671:RXY327672 ROC327671:ROC327672 REG327671:REG327672 QUK327671:QUK327672 QKO327671:QKO327672 QAS327671:QAS327672 PQW327671:PQW327672 PHA327671:PHA327672 OXE327671:OXE327672 ONI327671:ONI327672 ODM327671:ODM327672 NTQ327671:NTQ327672 NJU327671:NJU327672 MZY327671:MZY327672 MQC327671:MQC327672 MGG327671:MGG327672 LWK327671:LWK327672 LMO327671:LMO327672 LCS327671:LCS327672 KSW327671:KSW327672 KJA327671:KJA327672 JZE327671:JZE327672 JPI327671:JPI327672 JFM327671:JFM327672 IVQ327671:IVQ327672 ILU327671:ILU327672 IBY327671:IBY327672 HSC327671:HSC327672 HIG327671:HIG327672 GYK327671:GYK327672 GOO327671:GOO327672 GES327671:GES327672 FUW327671:FUW327672 FLA327671:FLA327672 FBE327671:FBE327672 ERI327671:ERI327672 EHM327671:EHM327672 DXQ327671:DXQ327672 DNU327671:DNU327672 DDY327671:DDY327672 CUC327671:CUC327672 CKG327671:CKG327672 CAK327671:CAK327672 BQO327671:BQO327672 BGS327671:BGS327672 AWW327671:AWW327672 ANA327671:ANA327672 ADE327671:ADE327672 TI327671:TI327672 JM327671:JM327672 E327671:E327672 WVY262135:WVY262136 WMC262135:WMC262136 WCG262135:WCG262136 VSK262135:VSK262136 VIO262135:VIO262136 UYS262135:UYS262136 UOW262135:UOW262136 UFA262135:UFA262136 TVE262135:TVE262136 TLI262135:TLI262136 TBM262135:TBM262136 SRQ262135:SRQ262136 SHU262135:SHU262136 RXY262135:RXY262136 ROC262135:ROC262136 REG262135:REG262136 QUK262135:QUK262136 QKO262135:QKO262136 QAS262135:QAS262136 PQW262135:PQW262136 PHA262135:PHA262136 OXE262135:OXE262136 ONI262135:ONI262136 ODM262135:ODM262136 NTQ262135:NTQ262136 NJU262135:NJU262136 MZY262135:MZY262136 MQC262135:MQC262136 MGG262135:MGG262136 LWK262135:LWK262136 LMO262135:LMO262136 LCS262135:LCS262136 KSW262135:KSW262136 KJA262135:KJA262136 JZE262135:JZE262136 JPI262135:JPI262136 JFM262135:JFM262136 IVQ262135:IVQ262136 ILU262135:ILU262136 IBY262135:IBY262136 HSC262135:HSC262136 HIG262135:HIG262136 GYK262135:GYK262136 GOO262135:GOO262136 GES262135:GES262136 FUW262135:FUW262136 FLA262135:FLA262136 FBE262135:FBE262136 ERI262135:ERI262136 EHM262135:EHM262136 DXQ262135:DXQ262136 DNU262135:DNU262136 DDY262135:DDY262136 CUC262135:CUC262136 CKG262135:CKG262136 CAK262135:CAK262136 BQO262135:BQO262136 BGS262135:BGS262136 AWW262135:AWW262136 ANA262135:ANA262136 ADE262135:ADE262136 TI262135:TI262136 JM262135:JM262136 E262135:E262136 WVY196599:WVY196600 WMC196599:WMC196600 WCG196599:WCG196600 VSK196599:VSK196600 VIO196599:VIO196600 UYS196599:UYS196600 UOW196599:UOW196600 UFA196599:UFA196600 TVE196599:TVE196600 TLI196599:TLI196600 TBM196599:TBM196600 SRQ196599:SRQ196600 SHU196599:SHU196600 RXY196599:RXY196600 ROC196599:ROC196600 REG196599:REG196600 QUK196599:QUK196600 QKO196599:QKO196600 QAS196599:QAS196600 PQW196599:PQW196600 PHA196599:PHA196600 OXE196599:OXE196600 ONI196599:ONI196600 ODM196599:ODM196600 NTQ196599:NTQ196600 NJU196599:NJU196600 MZY196599:MZY196600 MQC196599:MQC196600 MGG196599:MGG196600 LWK196599:LWK196600 LMO196599:LMO196600 LCS196599:LCS196600 KSW196599:KSW196600 KJA196599:KJA196600 JZE196599:JZE196600 JPI196599:JPI196600 JFM196599:JFM196600 IVQ196599:IVQ196600 ILU196599:ILU196600 IBY196599:IBY196600 HSC196599:HSC196600 HIG196599:HIG196600 GYK196599:GYK196600 GOO196599:GOO196600 GES196599:GES196600 FUW196599:FUW196600 FLA196599:FLA196600 FBE196599:FBE196600 ERI196599:ERI196600 EHM196599:EHM196600 DXQ196599:DXQ196600 DNU196599:DNU196600 DDY196599:DDY196600 CUC196599:CUC196600 CKG196599:CKG196600 CAK196599:CAK196600 BQO196599:BQO196600 BGS196599:BGS196600 AWW196599:AWW196600 ANA196599:ANA196600 ADE196599:ADE196600 TI196599:TI196600 JM196599:JM196600 E196599:E196600 WVY131063:WVY131064 WMC131063:WMC131064 WCG131063:WCG131064 VSK131063:VSK131064 VIO131063:VIO131064 UYS131063:UYS131064 UOW131063:UOW131064 UFA131063:UFA131064 TVE131063:TVE131064 TLI131063:TLI131064 TBM131063:TBM131064 SRQ131063:SRQ131064 SHU131063:SHU131064 RXY131063:RXY131064 ROC131063:ROC131064 REG131063:REG131064 QUK131063:QUK131064 QKO131063:QKO131064 QAS131063:QAS131064 PQW131063:PQW131064 PHA131063:PHA131064 OXE131063:OXE131064 ONI131063:ONI131064 ODM131063:ODM131064 NTQ131063:NTQ131064 NJU131063:NJU131064 MZY131063:MZY131064 MQC131063:MQC131064 MGG131063:MGG131064 LWK131063:LWK131064 LMO131063:LMO131064 LCS131063:LCS131064 KSW131063:KSW131064 KJA131063:KJA131064 JZE131063:JZE131064 JPI131063:JPI131064 JFM131063:JFM131064 IVQ131063:IVQ131064 ILU131063:ILU131064 IBY131063:IBY131064 HSC131063:HSC131064 HIG131063:HIG131064 GYK131063:GYK131064 GOO131063:GOO131064 GES131063:GES131064 FUW131063:FUW131064 FLA131063:FLA131064 FBE131063:FBE131064 ERI131063:ERI131064 EHM131063:EHM131064 DXQ131063:DXQ131064 DNU131063:DNU131064 DDY131063:DDY131064 CUC131063:CUC131064 CKG131063:CKG131064 CAK131063:CAK131064 BQO131063:BQO131064 BGS131063:BGS131064 AWW131063:AWW131064 ANA131063:ANA131064 ADE131063:ADE131064 TI131063:TI131064 JM131063:JM131064 E131063:E131064 WVY65527:WVY65528 WMC65527:WMC65528 WCG65527:WCG65528 VSK65527:VSK65528 VIO65527:VIO65528 UYS65527:UYS65528 UOW65527:UOW65528 UFA65527:UFA65528 TVE65527:TVE65528 TLI65527:TLI65528 TBM65527:TBM65528 SRQ65527:SRQ65528 SHU65527:SHU65528 RXY65527:RXY65528 ROC65527:ROC65528 REG65527:REG65528 QUK65527:QUK65528 QKO65527:QKO65528 QAS65527:QAS65528 PQW65527:PQW65528 PHA65527:PHA65528 OXE65527:OXE65528 ONI65527:ONI65528 ODM65527:ODM65528 NTQ65527:NTQ65528 NJU65527:NJU65528 MZY65527:MZY65528 MQC65527:MQC65528 MGG65527:MGG65528 LWK65527:LWK65528 LMO65527:LMO65528 LCS65527:LCS65528 KSW65527:KSW65528 KJA65527:KJA65528 JZE65527:JZE65528 JPI65527:JPI65528 JFM65527:JFM65528 IVQ65527:IVQ65528 ILU65527:ILU65528 IBY65527:IBY65528 HSC65527:HSC65528 HIG65527:HIG65528 GYK65527:GYK65528 GOO65527:GOO65528 GES65527:GES65528 FUW65527:FUW65528 FLA65527:FLA65528 FBE65527:FBE65528 ERI65527:ERI65528 EHM65527:EHM65528 DXQ65527:DXQ65528 DNU65527:DNU65528 DDY65527:DDY65528 CUC65527:CUC65528 CKG65527:CKG65528 CAK65527:CAK65528 BQO65527:BQO65528 BGS65527:BGS65528 AWW65527:AWW65528 ANA65527:ANA65528 ADE65527:ADE65528 TI65527:TI65528 JM65527:JM65528 E65527:E65528 G983031:G983032 G917495:G917496 G851959:G851960 G786423:G786424 G720887:G720888 G655351:G655352 G589815:G589816 G524279:G524280 G458743:G458744 G393207:G393208 G327671:G327672 G262135:G262136 G196599:G196600 G131063:G131064 G65527:G65528 I983031:I983032 I917495:I917496 I851959:I851960 I786423:I786424 I720887:I720888 I655351:I655352 I589815:I589816 I524279:I524280 I458743:I458744 I393207:I393208 I327671:I327672 I262135:I262136 I196599:I196600 I131063:I131064 I65527:I65528 K983031:K983032 K917495:K917496 K851959:K851960 K786423:K786424 K720887:K720888 K655351:K655352 K589815:K589816 K524279:K524280 K458743:K458744 K393207:K393208 K327671:K327672 K262135:K262136 K196599:K196600 K131063:K131064 K65527:K65528 U983031:U983032 U917495:U917496 U851959:U851960 U786423:U786424 U720887:U720888 U655351:U655352 U589815:U589816 U524279:U524280 U458743:U458744 U393207:U393208 U327671:U327672 U262135:U262136 U196599:U196600 U131063:U131064 U65527:U65528 W983031:W983032 W917495:W917496 W851959:W851960 W786423:W786424 W720887:W720888 W655351:W655352 W589815:W589816 W524279:W524280 W458743:W458744 W393207:W393208 W327671:W327672 W262135:W262136 W196599:W196600 W131063:W131064 W65527:W65528" xr:uid="{966B9225-5ECF-4EE0-87EF-5062C755146A}">
      <formula1>#REF!</formula1>
    </dataValidation>
    <dataValidation type="list" allowBlank="1" showInputMessage="1" showErrorMessage="1" sqref="W11:W39 Q11:Q39 S11:S39 M11:M39 O11:O39 E11:E39 U11:U39 K11:K39 I11:I39 G11:G39" xr:uid="{01C8DE28-47B3-4253-B23A-B7606BF9A651}">
      <formula1>INDIRECT($D11)</formula1>
    </dataValidation>
  </dataValidations>
  <printOptions horizontalCentered="1" verticalCentered="1"/>
  <pageMargins left="0.25" right="0.25" top="0.24" bottom="0.2" header="0.3" footer="0.3"/>
  <pageSetup paperSize="9" scale="53" orientation="landscape"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AD926FB1-92EA-48FD-8F0A-DDCF44131059}">
          <x14:formula1>
            <xm:f>#REF!</xm:f>
          </x14:formula1>
          <xm:sqref>WWC983047:WWC983057 WMG983047:WMG983057 WCK983047:WCK983057 VSO983047:VSO983057 VIS983047:VIS983057 UYW983047:UYW983057 UPA983047:UPA983057 UFE983047:UFE983057 TVI983047:TVI983057 TLM983047:TLM983057 TBQ983047:TBQ983057 SRU983047:SRU983057 SHY983047:SHY983057 RYC983047:RYC983057 ROG983047:ROG983057 REK983047:REK983057 QUO983047:QUO983057 QKS983047:QKS983057 QAW983047:QAW983057 PRA983047:PRA983057 PHE983047:PHE983057 OXI983047:OXI983057 ONM983047:ONM983057 ODQ983047:ODQ983057 NTU983047:NTU983057 NJY983047:NJY983057 NAC983047:NAC983057 MQG983047:MQG983057 MGK983047:MGK983057 LWO983047:LWO983057 LMS983047:LMS983057 LCW983047:LCW983057 KTA983047:KTA983057 KJE983047:KJE983057 JZI983047:JZI983057 JPM983047:JPM983057 JFQ983047:JFQ983057 IVU983047:IVU983057 ILY983047:ILY983057 ICC983047:ICC983057 HSG983047:HSG983057 HIK983047:HIK983057 GYO983047:GYO983057 GOS983047:GOS983057 GEW983047:GEW983057 FVA983047:FVA983057 FLE983047:FLE983057 FBI983047:FBI983057 ERM983047:ERM983057 EHQ983047:EHQ983057 DXU983047:DXU983057 DNY983047:DNY983057 DEC983047:DEC983057 CUG983047:CUG983057 CKK983047:CKK983057 CAO983047:CAO983057 BQS983047:BQS983057 BGW983047:BGW983057 AXA983047:AXA983057 ANE983047:ANE983057 ADI983047:ADI983057 TM983047:TM983057 JQ983047:JQ983057 WWC917511:WWC917521 WMG917511:WMG917521 WCK917511:WCK917521 VSO917511:VSO917521 VIS917511:VIS917521 UYW917511:UYW917521 UPA917511:UPA917521 UFE917511:UFE917521 TVI917511:TVI917521 TLM917511:TLM917521 TBQ917511:TBQ917521 SRU917511:SRU917521 SHY917511:SHY917521 RYC917511:RYC917521 ROG917511:ROG917521 REK917511:REK917521 QUO917511:QUO917521 QKS917511:QKS917521 QAW917511:QAW917521 PRA917511:PRA917521 PHE917511:PHE917521 OXI917511:OXI917521 ONM917511:ONM917521 ODQ917511:ODQ917521 NTU917511:NTU917521 NJY917511:NJY917521 NAC917511:NAC917521 MQG917511:MQG917521 MGK917511:MGK917521 LWO917511:LWO917521 LMS917511:LMS917521 LCW917511:LCW917521 KTA917511:KTA917521 KJE917511:KJE917521 JZI917511:JZI917521 JPM917511:JPM917521 JFQ917511:JFQ917521 IVU917511:IVU917521 ILY917511:ILY917521 ICC917511:ICC917521 HSG917511:HSG917521 HIK917511:HIK917521 GYO917511:GYO917521 GOS917511:GOS917521 GEW917511:GEW917521 FVA917511:FVA917521 FLE917511:FLE917521 FBI917511:FBI917521 ERM917511:ERM917521 EHQ917511:EHQ917521 DXU917511:DXU917521 DNY917511:DNY917521 DEC917511:DEC917521 CUG917511:CUG917521 CKK917511:CKK917521 CAO917511:CAO917521 BQS917511:BQS917521 BGW917511:BGW917521 AXA917511:AXA917521 ANE917511:ANE917521 ADI917511:ADI917521 TM917511:TM917521 JQ917511:JQ917521 WWC851975:WWC851985 WMG851975:WMG851985 WCK851975:WCK851985 VSO851975:VSO851985 VIS851975:VIS851985 UYW851975:UYW851985 UPA851975:UPA851985 UFE851975:UFE851985 TVI851975:TVI851985 TLM851975:TLM851985 TBQ851975:TBQ851985 SRU851975:SRU851985 SHY851975:SHY851985 RYC851975:RYC851985 ROG851975:ROG851985 REK851975:REK851985 QUO851975:QUO851985 QKS851975:QKS851985 QAW851975:QAW851985 PRA851975:PRA851985 PHE851975:PHE851985 OXI851975:OXI851985 ONM851975:ONM851985 ODQ851975:ODQ851985 NTU851975:NTU851985 NJY851975:NJY851985 NAC851975:NAC851985 MQG851975:MQG851985 MGK851975:MGK851985 LWO851975:LWO851985 LMS851975:LMS851985 LCW851975:LCW851985 KTA851975:KTA851985 KJE851975:KJE851985 JZI851975:JZI851985 JPM851975:JPM851985 JFQ851975:JFQ851985 IVU851975:IVU851985 ILY851975:ILY851985 ICC851975:ICC851985 HSG851975:HSG851985 HIK851975:HIK851985 GYO851975:GYO851985 GOS851975:GOS851985 GEW851975:GEW851985 FVA851975:FVA851985 FLE851975:FLE851985 FBI851975:FBI851985 ERM851975:ERM851985 EHQ851975:EHQ851985 DXU851975:DXU851985 DNY851975:DNY851985 DEC851975:DEC851985 CUG851975:CUG851985 CKK851975:CKK851985 CAO851975:CAO851985 BQS851975:BQS851985 BGW851975:BGW851985 AXA851975:AXA851985 ANE851975:ANE851985 ADI851975:ADI851985 TM851975:TM851985 JQ851975:JQ851985 WWC786439:WWC786449 WMG786439:WMG786449 WCK786439:WCK786449 VSO786439:VSO786449 VIS786439:VIS786449 UYW786439:UYW786449 UPA786439:UPA786449 UFE786439:UFE786449 TVI786439:TVI786449 TLM786439:TLM786449 TBQ786439:TBQ786449 SRU786439:SRU786449 SHY786439:SHY786449 RYC786439:RYC786449 ROG786439:ROG786449 REK786439:REK786449 QUO786439:QUO786449 QKS786439:QKS786449 QAW786439:QAW786449 PRA786439:PRA786449 PHE786439:PHE786449 OXI786439:OXI786449 ONM786439:ONM786449 ODQ786439:ODQ786449 NTU786439:NTU786449 NJY786439:NJY786449 NAC786439:NAC786449 MQG786439:MQG786449 MGK786439:MGK786449 LWO786439:LWO786449 LMS786439:LMS786449 LCW786439:LCW786449 KTA786439:KTA786449 KJE786439:KJE786449 JZI786439:JZI786449 JPM786439:JPM786449 JFQ786439:JFQ786449 IVU786439:IVU786449 ILY786439:ILY786449 ICC786439:ICC786449 HSG786439:HSG786449 HIK786439:HIK786449 GYO786439:GYO786449 GOS786439:GOS786449 GEW786439:GEW786449 FVA786439:FVA786449 FLE786439:FLE786449 FBI786439:FBI786449 ERM786439:ERM786449 EHQ786439:EHQ786449 DXU786439:DXU786449 DNY786439:DNY786449 DEC786439:DEC786449 CUG786439:CUG786449 CKK786439:CKK786449 CAO786439:CAO786449 BQS786439:BQS786449 BGW786439:BGW786449 AXA786439:AXA786449 ANE786439:ANE786449 ADI786439:ADI786449 TM786439:TM786449 JQ786439:JQ786449 WWC720903:WWC720913 WMG720903:WMG720913 WCK720903:WCK720913 VSO720903:VSO720913 VIS720903:VIS720913 UYW720903:UYW720913 UPA720903:UPA720913 UFE720903:UFE720913 TVI720903:TVI720913 TLM720903:TLM720913 TBQ720903:TBQ720913 SRU720903:SRU720913 SHY720903:SHY720913 RYC720903:RYC720913 ROG720903:ROG720913 REK720903:REK720913 QUO720903:QUO720913 QKS720903:QKS720913 QAW720903:QAW720913 PRA720903:PRA720913 PHE720903:PHE720913 OXI720903:OXI720913 ONM720903:ONM720913 ODQ720903:ODQ720913 NTU720903:NTU720913 NJY720903:NJY720913 NAC720903:NAC720913 MQG720903:MQG720913 MGK720903:MGK720913 LWO720903:LWO720913 LMS720903:LMS720913 LCW720903:LCW720913 KTA720903:KTA720913 KJE720903:KJE720913 JZI720903:JZI720913 JPM720903:JPM720913 JFQ720903:JFQ720913 IVU720903:IVU720913 ILY720903:ILY720913 ICC720903:ICC720913 HSG720903:HSG720913 HIK720903:HIK720913 GYO720903:GYO720913 GOS720903:GOS720913 GEW720903:GEW720913 FVA720903:FVA720913 FLE720903:FLE720913 FBI720903:FBI720913 ERM720903:ERM720913 EHQ720903:EHQ720913 DXU720903:DXU720913 DNY720903:DNY720913 DEC720903:DEC720913 CUG720903:CUG720913 CKK720903:CKK720913 CAO720903:CAO720913 BQS720903:BQS720913 BGW720903:BGW720913 AXA720903:AXA720913 ANE720903:ANE720913 ADI720903:ADI720913 TM720903:TM720913 JQ720903:JQ720913 WWC655367:WWC655377 WMG655367:WMG655377 WCK655367:WCK655377 VSO655367:VSO655377 VIS655367:VIS655377 UYW655367:UYW655377 UPA655367:UPA655377 UFE655367:UFE655377 TVI655367:TVI655377 TLM655367:TLM655377 TBQ655367:TBQ655377 SRU655367:SRU655377 SHY655367:SHY655377 RYC655367:RYC655377 ROG655367:ROG655377 REK655367:REK655377 QUO655367:QUO655377 QKS655367:QKS655377 QAW655367:QAW655377 PRA655367:PRA655377 PHE655367:PHE655377 OXI655367:OXI655377 ONM655367:ONM655377 ODQ655367:ODQ655377 NTU655367:NTU655377 NJY655367:NJY655377 NAC655367:NAC655377 MQG655367:MQG655377 MGK655367:MGK655377 LWO655367:LWO655377 LMS655367:LMS655377 LCW655367:LCW655377 KTA655367:KTA655377 KJE655367:KJE655377 JZI655367:JZI655377 JPM655367:JPM655377 JFQ655367:JFQ655377 IVU655367:IVU655377 ILY655367:ILY655377 ICC655367:ICC655377 HSG655367:HSG655377 HIK655367:HIK655377 GYO655367:GYO655377 GOS655367:GOS655377 GEW655367:GEW655377 FVA655367:FVA655377 FLE655367:FLE655377 FBI655367:FBI655377 ERM655367:ERM655377 EHQ655367:EHQ655377 DXU655367:DXU655377 DNY655367:DNY655377 DEC655367:DEC655377 CUG655367:CUG655377 CKK655367:CKK655377 CAO655367:CAO655377 BQS655367:BQS655377 BGW655367:BGW655377 AXA655367:AXA655377 ANE655367:ANE655377 ADI655367:ADI655377 TM655367:TM655377 JQ655367:JQ655377 WWC589831:WWC589841 WMG589831:WMG589841 WCK589831:WCK589841 VSO589831:VSO589841 VIS589831:VIS589841 UYW589831:UYW589841 UPA589831:UPA589841 UFE589831:UFE589841 TVI589831:TVI589841 TLM589831:TLM589841 TBQ589831:TBQ589841 SRU589831:SRU589841 SHY589831:SHY589841 RYC589831:RYC589841 ROG589831:ROG589841 REK589831:REK589841 QUO589831:QUO589841 QKS589831:QKS589841 QAW589831:QAW589841 PRA589831:PRA589841 PHE589831:PHE589841 OXI589831:OXI589841 ONM589831:ONM589841 ODQ589831:ODQ589841 NTU589831:NTU589841 NJY589831:NJY589841 NAC589831:NAC589841 MQG589831:MQG589841 MGK589831:MGK589841 LWO589831:LWO589841 LMS589831:LMS589841 LCW589831:LCW589841 KTA589831:KTA589841 KJE589831:KJE589841 JZI589831:JZI589841 JPM589831:JPM589841 JFQ589831:JFQ589841 IVU589831:IVU589841 ILY589831:ILY589841 ICC589831:ICC589841 HSG589831:HSG589841 HIK589831:HIK589841 GYO589831:GYO589841 GOS589831:GOS589841 GEW589831:GEW589841 FVA589831:FVA589841 FLE589831:FLE589841 FBI589831:FBI589841 ERM589831:ERM589841 EHQ589831:EHQ589841 DXU589831:DXU589841 DNY589831:DNY589841 DEC589831:DEC589841 CUG589831:CUG589841 CKK589831:CKK589841 CAO589831:CAO589841 BQS589831:BQS589841 BGW589831:BGW589841 AXA589831:AXA589841 ANE589831:ANE589841 ADI589831:ADI589841 TM589831:TM589841 JQ589831:JQ589841 WWC524295:WWC524305 WMG524295:WMG524305 WCK524295:WCK524305 VSO524295:VSO524305 VIS524295:VIS524305 UYW524295:UYW524305 UPA524295:UPA524305 UFE524295:UFE524305 TVI524295:TVI524305 TLM524295:TLM524305 TBQ524295:TBQ524305 SRU524295:SRU524305 SHY524295:SHY524305 RYC524295:RYC524305 ROG524295:ROG524305 REK524295:REK524305 QUO524295:QUO524305 QKS524295:QKS524305 QAW524295:QAW524305 PRA524295:PRA524305 PHE524295:PHE524305 OXI524295:OXI524305 ONM524295:ONM524305 ODQ524295:ODQ524305 NTU524295:NTU524305 NJY524295:NJY524305 NAC524295:NAC524305 MQG524295:MQG524305 MGK524295:MGK524305 LWO524295:LWO524305 LMS524295:LMS524305 LCW524295:LCW524305 KTA524295:KTA524305 KJE524295:KJE524305 JZI524295:JZI524305 JPM524295:JPM524305 JFQ524295:JFQ524305 IVU524295:IVU524305 ILY524295:ILY524305 ICC524295:ICC524305 HSG524295:HSG524305 HIK524295:HIK524305 GYO524295:GYO524305 GOS524295:GOS524305 GEW524295:GEW524305 FVA524295:FVA524305 FLE524295:FLE524305 FBI524295:FBI524305 ERM524295:ERM524305 EHQ524295:EHQ524305 DXU524295:DXU524305 DNY524295:DNY524305 DEC524295:DEC524305 CUG524295:CUG524305 CKK524295:CKK524305 CAO524295:CAO524305 BQS524295:BQS524305 BGW524295:BGW524305 AXA524295:AXA524305 ANE524295:ANE524305 ADI524295:ADI524305 TM524295:TM524305 JQ524295:JQ524305 WWC458759:WWC458769 WMG458759:WMG458769 WCK458759:WCK458769 VSO458759:VSO458769 VIS458759:VIS458769 UYW458759:UYW458769 UPA458759:UPA458769 UFE458759:UFE458769 TVI458759:TVI458769 TLM458759:TLM458769 TBQ458759:TBQ458769 SRU458759:SRU458769 SHY458759:SHY458769 RYC458759:RYC458769 ROG458759:ROG458769 REK458759:REK458769 QUO458759:QUO458769 QKS458759:QKS458769 QAW458759:QAW458769 PRA458759:PRA458769 PHE458759:PHE458769 OXI458759:OXI458769 ONM458759:ONM458769 ODQ458759:ODQ458769 NTU458759:NTU458769 NJY458759:NJY458769 NAC458759:NAC458769 MQG458759:MQG458769 MGK458759:MGK458769 LWO458759:LWO458769 LMS458759:LMS458769 LCW458759:LCW458769 KTA458759:KTA458769 KJE458759:KJE458769 JZI458759:JZI458769 JPM458759:JPM458769 JFQ458759:JFQ458769 IVU458759:IVU458769 ILY458759:ILY458769 ICC458759:ICC458769 HSG458759:HSG458769 HIK458759:HIK458769 GYO458759:GYO458769 GOS458759:GOS458769 GEW458759:GEW458769 FVA458759:FVA458769 FLE458759:FLE458769 FBI458759:FBI458769 ERM458759:ERM458769 EHQ458759:EHQ458769 DXU458759:DXU458769 DNY458759:DNY458769 DEC458759:DEC458769 CUG458759:CUG458769 CKK458759:CKK458769 CAO458759:CAO458769 BQS458759:BQS458769 BGW458759:BGW458769 AXA458759:AXA458769 ANE458759:ANE458769 ADI458759:ADI458769 TM458759:TM458769 JQ458759:JQ458769 WWC393223:WWC393233 WMG393223:WMG393233 WCK393223:WCK393233 VSO393223:VSO393233 VIS393223:VIS393233 UYW393223:UYW393233 UPA393223:UPA393233 UFE393223:UFE393233 TVI393223:TVI393233 TLM393223:TLM393233 TBQ393223:TBQ393233 SRU393223:SRU393233 SHY393223:SHY393233 RYC393223:RYC393233 ROG393223:ROG393233 REK393223:REK393233 QUO393223:QUO393233 QKS393223:QKS393233 QAW393223:QAW393233 PRA393223:PRA393233 PHE393223:PHE393233 OXI393223:OXI393233 ONM393223:ONM393233 ODQ393223:ODQ393233 NTU393223:NTU393233 NJY393223:NJY393233 NAC393223:NAC393233 MQG393223:MQG393233 MGK393223:MGK393233 LWO393223:LWO393233 LMS393223:LMS393233 LCW393223:LCW393233 KTA393223:KTA393233 KJE393223:KJE393233 JZI393223:JZI393233 JPM393223:JPM393233 JFQ393223:JFQ393233 IVU393223:IVU393233 ILY393223:ILY393233 ICC393223:ICC393233 HSG393223:HSG393233 HIK393223:HIK393233 GYO393223:GYO393233 GOS393223:GOS393233 GEW393223:GEW393233 FVA393223:FVA393233 FLE393223:FLE393233 FBI393223:FBI393233 ERM393223:ERM393233 EHQ393223:EHQ393233 DXU393223:DXU393233 DNY393223:DNY393233 DEC393223:DEC393233 CUG393223:CUG393233 CKK393223:CKK393233 CAO393223:CAO393233 BQS393223:BQS393233 BGW393223:BGW393233 AXA393223:AXA393233 ANE393223:ANE393233 ADI393223:ADI393233 TM393223:TM393233 JQ393223:JQ393233 WWC327687:WWC327697 WMG327687:WMG327697 WCK327687:WCK327697 VSO327687:VSO327697 VIS327687:VIS327697 UYW327687:UYW327697 UPA327687:UPA327697 UFE327687:UFE327697 TVI327687:TVI327697 TLM327687:TLM327697 TBQ327687:TBQ327697 SRU327687:SRU327697 SHY327687:SHY327697 RYC327687:RYC327697 ROG327687:ROG327697 REK327687:REK327697 QUO327687:QUO327697 QKS327687:QKS327697 QAW327687:QAW327697 PRA327687:PRA327697 PHE327687:PHE327697 OXI327687:OXI327697 ONM327687:ONM327697 ODQ327687:ODQ327697 NTU327687:NTU327697 NJY327687:NJY327697 NAC327687:NAC327697 MQG327687:MQG327697 MGK327687:MGK327697 LWO327687:LWO327697 LMS327687:LMS327697 LCW327687:LCW327697 KTA327687:KTA327697 KJE327687:KJE327697 JZI327687:JZI327697 JPM327687:JPM327697 JFQ327687:JFQ327697 IVU327687:IVU327697 ILY327687:ILY327697 ICC327687:ICC327697 HSG327687:HSG327697 HIK327687:HIK327697 GYO327687:GYO327697 GOS327687:GOS327697 GEW327687:GEW327697 FVA327687:FVA327697 FLE327687:FLE327697 FBI327687:FBI327697 ERM327687:ERM327697 EHQ327687:EHQ327697 DXU327687:DXU327697 DNY327687:DNY327697 DEC327687:DEC327697 CUG327687:CUG327697 CKK327687:CKK327697 CAO327687:CAO327697 BQS327687:BQS327697 BGW327687:BGW327697 AXA327687:AXA327697 ANE327687:ANE327697 ADI327687:ADI327697 TM327687:TM327697 JQ327687:JQ327697 WWC262151:WWC262161 WMG262151:WMG262161 WCK262151:WCK262161 VSO262151:VSO262161 VIS262151:VIS262161 UYW262151:UYW262161 UPA262151:UPA262161 UFE262151:UFE262161 TVI262151:TVI262161 TLM262151:TLM262161 TBQ262151:TBQ262161 SRU262151:SRU262161 SHY262151:SHY262161 RYC262151:RYC262161 ROG262151:ROG262161 REK262151:REK262161 QUO262151:QUO262161 QKS262151:QKS262161 QAW262151:QAW262161 PRA262151:PRA262161 PHE262151:PHE262161 OXI262151:OXI262161 ONM262151:ONM262161 ODQ262151:ODQ262161 NTU262151:NTU262161 NJY262151:NJY262161 NAC262151:NAC262161 MQG262151:MQG262161 MGK262151:MGK262161 LWO262151:LWO262161 LMS262151:LMS262161 LCW262151:LCW262161 KTA262151:KTA262161 KJE262151:KJE262161 JZI262151:JZI262161 JPM262151:JPM262161 JFQ262151:JFQ262161 IVU262151:IVU262161 ILY262151:ILY262161 ICC262151:ICC262161 HSG262151:HSG262161 HIK262151:HIK262161 GYO262151:GYO262161 GOS262151:GOS262161 GEW262151:GEW262161 FVA262151:FVA262161 FLE262151:FLE262161 FBI262151:FBI262161 ERM262151:ERM262161 EHQ262151:EHQ262161 DXU262151:DXU262161 DNY262151:DNY262161 DEC262151:DEC262161 CUG262151:CUG262161 CKK262151:CKK262161 CAO262151:CAO262161 BQS262151:BQS262161 BGW262151:BGW262161 AXA262151:AXA262161 ANE262151:ANE262161 ADI262151:ADI262161 TM262151:TM262161 JQ262151:JQ262161 WWC196615:WWC196625 WMG196615:WMG196625 WCK196615:WCK196625 VSO196615:VSO196625 VIS196615:VIS196625 UYW196615:UYW196625 UPA196615:UPA196625 UFE196615:UFE196625 TVI196615:TVI196625 TLM196615:TLM196625 TBQ196615:TBQ196625 SRU196615:SRU196625 SHY196615:SHY196625 RYC196615:RYC196625 ROG196615:ROG196625 REK196615:REK196625 QUO196615:QUO196625 QKS196615:QKS196625 QAW196615:QAW196625 PRA196615:PRA196625 PHE196615:PHE196625 OXI196615:OXI196625 ONM196615:ONM196625 ODQ196615:ODQ196625 NTU196615:NTU196625 NJY196615:NJY196625 NAC196615:NAC196625 MQG196615:MQG196625 MGK196615:MGK196625 LWO196615:LWO196625 LMS196615:LMS196625 LCW196615:LCW196625 KTA196615:KTA196625 KJE196615:KJE196625 JZI196615:JZI196625 JPM196615:JPM196625 JFQ196615:JFQ196625 IVU196615:IVU196625 ILY196615:ILY196625 ICC196615:ICC196625 HSG196615:HSG196625 HIK196615:HIK196625 GYO196615:GYO196625 GOS196615:GOS196625 GEW196615:GEW196625 FVA196615:FVA196625 FLE196615:FLE196625 FBI196615:FBI196625 ERM196615:ERM196625 EHQ196615:EHQ196625 DXU196615:DXU196625 DNY196615:DNY196625 DEC196615:DEC196625 CUG196615:CUG196625 CKK196615:CKK196625 CAO196615:CAO196625 BQS196615:BQS196625 BGW196615:BGW196625 AXA196615:AXA196625 ANE196615:ANE196625 ADI196615:ADI196625 TM196615:TM196625 JQ196615:JQ196625 WWC131079:WWC131089 WMG131079:WMG131089 WCK131079:WCK131089 VSO131079:VSO131089 VIS131079:VIS131089 UYW131079:UYW131089 UPA131079:UPA131089 UFE131079:UFE131089 TVI131079:TVI131089 TLM131079:TLM131089 TBQ131079:TBQ131089 SRU131079:SRU131089 SHY131079:SHY131089 RYC131079:RYC131089 ROG131079:ROG131089 REK131079:REK131089 QUO131079:QUO131089 QKS131079:QKS131089 QAW131079:QAW131089 PRA131079:PRA131089 PHE131079:PHE131089 OXI131079:OXI131089 ONM131079:ONM131089 ODQ131079:ODQ131089 NTU131079:NTU131089 NJY131079:NJY131089 NAC131079:NAC131089 MQG131079:MQG131089 MGK131079:MGK131089 LWO131079:LWO131089 LMS131079:LMS131089 LCW131079:LCW131089 KTA131079:KTA131089 KJE131079:KJE131089 JZI131079:JZI131089 JPM131079:JPM131089 JFQ131079:JFQ131089 IVU131079:IVU131089 ILY131079:ILY131089 ICC131079:ICC131089 HSG131079:HSG131089 HIK131079:HIK131089 GYO131079:GYO131089 GOS131079:GOS131089 GEW131079:GEW131089 FVA131079:FVA131089 FLE131079:FLE131089 FBI131079:FBI131089 ERM131079:ERM131089 EHQ131079:EHQ131089 DXU131079:DXU131089 DNY131079:DNY131089 DEC131079:DEC131089 CUG131079:CUG131089 CKK131079:CKK131089 CAO131079:CAO131089 BQS131079:BQS131089 BGW131079:BGW131089 AXA131079:AXA131089 ANE131079:ANE131089 ADI131079:ADI131089 TM131079:TM131089 JQ131079:JQ131089 WWC65543:WWC65553 WMG65543:WMG65553 WCK65543:WCK65553 VSO65543:VSO65553 VIS65543:VIS65553 UYW65543:UYW65553 UPA65543:UPA65553 UFE65543:UFE65553 TVI65543:TVI65553 TLM65543:TLM65553 TBQ65543:TBQ65553 SRU65543:SRU65553 SHY65543:SHY65553 RYC65543:RYC65553 ROG65543:ROG65553 REK65543:REK65553 QUO65543:QUO65553 QKS65543:QKS65553 QAW65543:QAW65553 PRA65543:PRA65553 PHE65543:PHE65553 OXI65543:OXI65553 ONM65543:ONM65553 ODQ65543:ODQ65553 NTU65543:NTU65553 NJY65543:NJY65553 NAC65543:NAC65553 MQG65543:MQG65553 MGK65543:MGK65553 LWO65543:LWO65553 LMS65543:LMS65553 LCW65543:LCW65553 KTA65543:KTA65553 KJE65543:KJE65553 JZI65543:JZI65553 JPM65543:JPM65553 JFQ65543:JFQ65553 IVU65543:IVU65553 ILY65543:ILY65553 ICC65543:ICC65553 HSG65543:HSG65553 HIK65543:HIK65553 GYO65543:GYO65553 GOS65543:GOS65553 GEW65543:GEW65553 FVA65543:FVA65553 FLE65543:FLE65553 FBI65543:FBI65553 ERM65543:ERM65553 EHQ65543:EHQ65553 DXU65543:DXU65553 DNY65543:DNY65553 DEC65543:DEC65553 CUG65543:CUG65553 CKK65543:CKK65553 CAO65543:CAO65553 BQS65543:BQS65553 BGW65543:BGW65553 AXA65543:AXA65553 ANE65543:ANE65553 ADI65543:ADI65553 TM65543:TM65553 JQ65543:JQ65553 WWC983045 WMG983045 WCK983045 VSO983045 VIS983045 UYW983045 UPA983045 UFE983045 TVI983045 TLM983045 TBQ983045 SRU983045 SHY983045 RYC983045 ROG983045 REK983045 QUO983045 QKS983045 QAW983045 PRA983045 PHE983045 OXI983045 ONM983045 ODQ983045 NTU983045 NJY983045 NAC983045 MQG983045 MGK983045 LWO983045 LMS983045 LCW983045 KTA983045 KJE983045 JZI983045 JPM983045 JFQ983045 IVU983045 ILY983045 ICC983045 HSG983045 HIK983045 GYO983045 GOS983045 GEW983045 FVA983045 FLE983045 FBI983045 ERM983045 EHQ983045 DXU983045 DNY983045 DEC983045 CUG983045 CKK983045 CAO983045 BQS983045 BGW983045 AXA983045 ANE983045 ADI983045 TM983045 JQ983045 WWC917509 WMG917509 WCK917509 VSO917509 VIS917509 UYW917509 UPA917509 UFE917509 TVI917509 TLM917509 TBQ917509 SRU917509 SHY917509 RYC917509 ROG917509 REK917509 QUO917509 QKS917509 QAW917509 PRA917509 PHE917509 OXI917509 ONM917509 ODQ917509 NTU917509 NJY917509 NAC917509 MQG917509 MGK917509 LWO917509 LMS917509 LCW917509 KTA917509 KJE917509 JZI917509 JPM917509 JFQ917509 IVU917509 ILY917509 ICC917509 HSG917509 HIK917509 GYO917509 GOS917509 GEW917509 FVA917509 FLE917509 FBI917509 ERM917509 EHQ917509 DXU917509 DNY917509 DEC917509 CUG917509 CKK917509 CAO917509 BQS917509 BGW917509 AXA917509 ANE917509 ADI917509 TM917509 JQ917509 WWC851973 WMG851973 WCK851973 VSO851973 VIS851973 UYW851973 UPA851973 UFE851973 TVI851973 TLM851973 TBQ851973 SRU851973 SHY851973 RYC851973 ROG851973 REK851973 QUO851973 QKS851973 QAW851973 PRA851973 PHE851973 OXI851973 ONM851973 ODQ851973 NTU851973 NJY851973 NAC851973 MQG851973 MGK851973 LWO851973 LMS851973 LCW851973 KTA851973 KJE851973 JZI851973 JPM851973 JFQ851973 IVU851973 ILY851973 ICC851973 HSG851973 HIK851973 GYO851973 GOS851973 GEW851973 FVA851973 FLE851973 FBI851973 ERM851973 EHQ851973 DXU851973 DNY851973 DEC851973 CUG851973 CKK851973 CAO851973 BQS851973 BGW851973 AXA851973 ANE851973 ADI851973 TM851973 JQ851973 WWC786437 WMG786437 WCK786437 VSO786437 VIS786437 UYW786437 UPA786437 UFE786437 TVI786437 TLM786437 TBQ786437 SRU786437 SHY786437 RYC786437 ROG786437 REK786437 QUO786437 QKS786437 QAW786437 PRA786437 PHE786437 OXI786437 ONM786437 ODQ786437 NTU786437 NJY786437 NAC786437 MQG786437 MGK786437 LWO786437 LMS786437 LCW786437 KTA786437 KJE786437 JZI786437 JPM786437 JFQ786437 IVU786437 ILY786437 ICC786437 HSG786437 HIK786437 GYO786437 GOS786437 GEW786437 FVA786437 FLE786437 FBI786437 ERM786437 EHQ786437 DXU786437 DNY786437 DEC786437 CUG786437 CKK786437 CAO786437 BQS786437 BGW786437 AXA786437 ANE786437 ADI786437 TM786437 JQ786437 WWC720901 WMG720901 WCK720901 VSO720901 VIS720901 UYW720901 UPA720901 UFE720901 TVI720901 TLM720901 TBQ720901 SRU720901 SHY720901 RYC720901 ROG720901 REK720901 QUO720901 QKS720901 QAW720901 PRA720901 PHE720901 OXI720901 ONM720901 ODQ720901 NTU720901 NJY720901 NAC720901 MQG720901 MGK720901 LWO720901 LMS720901 LCW720901 KTA720901 KJE720901 JZI720901 JPM720901 JFQ720901 IVU720901 ILY720901 ICC720901 HSG720901 HIK720901 GYO720901 GOS720901 GEW720901 FVA720901 FLE720901 FBI720901 ERM720901 EHQ720901 DXU720901 DNY720901 DEC720901 CUG720901 CKK720901 CAO720901 BQS720901 BGW720901 AXA720901 ANE720901 ADI720901 TM720901 JQ720901 WWC655365 WMG655365 WCK655365 VSO655365 VIS655365 UYW655365 UPA655365 UFE655365 TVI655365 TLM655365 TBQ655365 SRU655365 SHY655365 RYC655365 ROG655365 REK655365 QUO655365 QKS655365 QAW655365 PRA655365 PHE655365 OXI655365 ONM655365 ODQ655365 NTU655365 NJY655365 NAC655365 MQG655365 MGK655365 LWO655365 LMS655365 LCW655365 KTA655365 KJE655365 JZI655365 JPM655365 JFQ655365 IVU655365 ILY655365 ICC655365 HSG655365 HIK655365 GYO655365 GOS655365 GEW655365 FVA655365 FLE655365 FBI655365 ERM655365 EHQ655365 DXU655365 DNY655365 DEC655365 CUG655365 CKK655365 CAO655365 BQS655365 BGW655365 AXA655365 ANE655365 ADI655365 TM655365 JQ655365 WWC589829 WMG589829 WCK589829 VSO589829 VIS589829 UYW589829 UPA589829 UFE589829 TVI589829 TLM589829 TBQ589829 SRU589829 SHY589829 RYC589829 ROG589829 REK589829 QUO589829 QKS589829 QAW589829 PRA589829 PHE589829 OXI589829 ONM589829 ODQ589829 NTU589829 NJY589829 NAC589829 MQG589829 MGK589829 LWO589829 LMS589829 LCW589829 KTA589829 KJE589829 JZI589829 JPM589829 JFQ589829 IVU589829 ILY589829 ICC589829 HSG589829 HIK589829 GYO589829 GOS589829 GEW589829 FVA589829 FLE589829 FBI589829 ERM589829 EHQ589829 DXU589829 DNY589829 DEC589829 CUG589829 CKK589829 CAO589829 BQS589829 BGW589829 AXA589829 ANE589829 ADI589829 TM589829 JQ589829 WWC524293 WMG524293 WCK524293 VSO524293 VIS524293 UYW524293 UPA524293 UFE524293 TVI524293 TLM524293 TBQ524293 SRU524293 SHY524293 RYC524293 ROG524293 REK524293 QUO524293 QKS524293 QAW524293 PRA524293 PHE524293 OXI524293 ONM524293 ODQ524293 NTU524293 NJY524293 NAC524293 MQG524293 MGK524293 LWO524293 LMS524293 LCW524293 KTA524293 KJE524293 JZI524293 JPM524293 JFQ524293 IVU524293 ILY524293 ICC524293 HSG524293 HIK524293 GYO524293 GOS524293 GEW524293 FVA524293 FLE524293 FBI524293 ERM524293 EHQ524293 DXU524293 DNY524293 DEC524293 CUG524293 CKK524293 CAO524293 BQS524293 BGW524293 AXA524293 ANE524293 ADI524293 TM524293 JQ524293 WWC458757 WMG458757 WCK458757 VSO458757 VIS458757 UYW458757 UPA458757 UFE458757 TVI458757 TLM458757 TBQ458757 SRU458757 SHY458757 RYC458757 ROG458757 REK458757 QUO458757 QKS458757 QAW458757 PRA458757 PHE458757 OXI458757 ONM458757 ODQ458757 NTU458757 NJY458757 NAC458757 MQG458757 MGK458757 LWO458757 LMS458757 LCW458757 KTA458757 KJE458757 JZI458757 JPM458757 JFQ458757 IVU458757 ILY458757 ICC458757 HSG458757 HIK458757 GYO458757 GOS458757 GEW458757 FVA458757 FLE458757 FBI458757 ERM458757 EHQ458757 DXU458757 DNY458757 DEC458757 CUG458757 CKK458757 CAO458757 BQS458757 BGW458757 AXA458757 ANE458757 ADI458757 TM458757 JQ458757 WWC393221 WMG393221 WCK393221 VSO393221 VIS393221 UYW393221 UPA393221 UFE393221 TVI393221 TLM393221 TBQ393221 SRU393221 SHY393221 RYC393221 ROG393221 REK393221 QUO393221 QKS393221 QAW393221 PRA393221 PHE393221 OXI393221 ONM393221 ODQ393221 NTU393221 NJY393221 NAC393221 MQG393221 MGK393221 LWO393221 LMS393221 LCW393221 KTA393221 KJE393221 JZI393221 JPM393221 JFQ393221 IVU393221 ILY393221 ICC393221 HSG393221 HIK393221 GYO393221 GOS393221 GEW393221 FVA393221 FLE393221 FBI393221 ERM393221 EHQ393221 DXU393221 DNY393221 DEC393221 CUG393221 CKK393221 CAO393221 BQS393221 BGW393221 AXA393221 ANE393221 ADI393221 TM393221 JQ393221 WWC327685 WMG327685 WCK327685 VSO327685 VIS327685 UYW327685 UPA327685 UFE327685 TVI327685 TLM327685 TBQ327685 SRU327685 SHY327685 RYC327685 ROG327685 REK327685 QUO327685 QKS327685 QAW327685 PRA327685 PHE327685 OXI327685 ONM327685 ODQ327685 NTU327685 NJY327685 NAC327685 MQG327685 MGK327685 LWO327685 LMS327685 LCW327685 KTA327685 KJE327685 JZI327685 JPM327685 JFQ327685 IVU327685 ILY327685 ICC327685 HSG327685 HIK327685 GYO327685 GOS327685 GEW327685 FVA327685 FLE327685 FBI327685 ERM327685 EHQ327685 DXU327685 DNY327685 DEC327685 CUG327685 CKK327685 CAO327685 BQS327685 BGW327685 AXA327685 ANE327685 ADI327685 TM327685 JQ327685 WWC262149 WMG262149 WCK262149 VSO262149 VIS262149 UYW262149 UPA262149 UFE262149 TVI262149 TLM262149 TBQ262149 SRU262149 SHY262149 RYC262149 ROG262149 REK262149 QUO262149 QKS262149 QAW262149 PRA262149 PHE262149 OXI262149 ONM262149 ODQ262149 NTU262149 NJY262149 NAC262149 MQG262149 MGK262149 LWO262149 LMS262149 LCW262149 KTA262149 KJE262149 JZI262149 JPM262149 JFQ262149 IVU262149 ILY262149 ICC262149 HSG262149 HIK262149 GYO262149 GOS262149 GEW262149 FVA262149 FLE262149 FBI262149 ERM262149 EHQ262149 DXU262149 DNY262149 DEC262149 CUG262149 CKK262149 CAO262149 BQS262149 BGW262149 AXA262149 ANE262149 ADI262149 TM262149 JQ262149 WWC196613 WMG196613 WCK196613 VSO196613 VIS196613 UYW196613 UPA196613 UFE196613 TVI196613 TLM196613 TBQ196613 SRU196613 SHY196613 RYC196613 ROG196613 REK196613 QUO196613 QKS196613 QAW196613 PRA196613 PHE196613 OXI196613 ONM196613 ODQ196613 NTU196613 NJY196613 NAC196613 MQG196613 MGK196613 LWO196613 LMS196613 LCW196613 KTA196613 KJE196613 JZI196613 JPM196613 JFQ196613 IVU196613 ILY196613 ICC196613 HSG196613 HIK196613 GYO196613 GOS196613 GEW196613 FVA196613 FLE196613 FBI196613 ERM196613 EHQ196613 DXU196613 DNY196613 DEC196613 CUG196613 CKK196613 CAO196613 BQS196613 BGW196613 AXA196613 ANE196613 ADI196613 TM196613 JQ196613 WWC131077 WMG131077 WCK131077 VSO131077 VIS131077 UYW131077 UPA131077 UFE131077 TVI131077 TLM131077 TBQ131077 SRU131077 SHY131077 RYC131077 ROG131077 REK131077 QUO131077 QKS131077 QAW131077 PRA131077 PHE131077 OXI131077 ONM131077 ODQ131077 NTU131077 NJY131077 NAC131077 MQG131077 MGK131077 LWO131077 LMS131077 LCW131077 KTA131077 KJE131077 JZI131077 JPM131077 JFQ131077 IVU131077 ILY131077 ICC131077 HSG131077 HIK131077 GYO131077 GOS131077 GEW131077 FVA131077 FLE131077 FBI131077 ERM131077 EHQ131077 DXU131077 DNY131077 DEC131077 CUG131077 CKK131077 CAO131077 BQS131077 BGW131077 AXA131077 ANE131077 ADI131077 TM131077 JQ131077 WWC65541 WMG65541 WCK65541 VSO65541 VIS65541 UYW65541 UPA65541 UFE65541 TVI65541 TLM65541 TBQ65541 SRU65541 SHY65541 RYC65541 ROG65541 REK65541 QUO65541 QKS65541 QAW65541 PRA65541 PHE65541 OXI65541 ONM65541 ODQ65541 NTU65541 NJY65541 NAC65541 MQG65541 MGK65541 LWO65541 LMS65541 LCW65541 KTA65541 KJE65541 JZI65541 JPM65541 JFQ65541 IVU65541 ILY65541 ICC65541 HSG65541 HIK65541 GYO65541 GOS65541 GEW65541 FVA65541 FLE65541 FBI65541 ERM65541 EHQ65541 DXU65541 DNY65541 DEC65541 CUG65541 CKK65541 CAO65541 BQS65541 BGW65541 AXA65541 ANE65541 ADI65541 TM65541 JQ65541 WWC983033:WWC983043 WMG983033:WMG983043 WCK983033:WCK983043 VSO983033:VSO983043 VIS983033:VIS983043 UYW983033:UYW983043 UPA983033:UPA983043 UFE983033:UFE983043 TVI983033:TVI983043 TLM983033:TLM983043 TBQ983033:TBQ983043 SRU983033:SRU983043 SHY983033:SHY983043 RYC983033:RYC983043 ROG983033:ROG983043 REK983033:REK983043 QUO983033:QUO983043 QKS983033:QKS983043 QAW983033:QAW983043 PRA983033:PRA983043 PHE983033:PHE983043 OXI983033:OXI983043 ONM983033:ONM983043 ODQ983033:ODQ983043 NTU983033:NTU983043 NJY983033:NJY983043 NAC983033:NAC983043 MQG983033:MQG983043 MGK983033:MGK983043 LWO983033:LWO983043 LMS983033:LMS983043 LCW983033:LCW983043 KTA983033:KTA983043 KJE983033:KJE983043 JZI983033:JZI983043 JPM983033:JPM983043 JFQ983033:JFQ983043 IVU983033:IVU983043 ILY983033:ILY983043 ICC983033:ICC983043 HSG983033:HSG983043 HIK983033:HIK983043 GYO983033:GYO983043 GOS983033:GOS983043 GEW983033:GEW983043 FVA983033:FVA983043 FLE983033:FLE983043 FBI983033:FBI983043 ERM983033:ERM983043 EHQ983033:EHQ983043 DXU983033:DXU983043 DNY983033:DNY983043 DEC983033:DEC983043 CUG983033:CUG983043 CKK983033:CKK983043 CAO983033:CAO983043 BQS983033:BQS983043 BGW983033:BGW983043 AXA983033:AXA983043 ANE983033:ANE983043 ADI983033:ADI983043 TM983033:TM983043 JQ983033:JQ983043 WWC917497:WWC917507 WMG917497:WMG917507 WCK917497:WCK917507 VSO917497:VSO917507 VIS917497:VIS917507 UYW917497:UYW917507 UPA917497:UPA917507 UFE917497:UFE917507 TVI917497:TVI917507 TLM917497:TLM917507 TBQ917497:TBQ917507 SRU917497:SRU917507 SHY917497:SHY917507 RYC917497:RYC917507 ROG917497:ROG917507 REK917497:REK917507 QUO917497:QUO917507 QKS917497:QKS917507 QAW917497:QAW917507 PRA917497:PRA917507 PHE917497:PHE917507 OXI917497:OXI917507 ONM917497:ONM917507 ODQ917497:ODQ917507 NTU917497:NTU917507 NJY917497:NJY917507 NAC917497:NAC917507 MQG917497:MQG917507 MGK917497:MGK917507 LWO917497:LWO917507 LMS917497:LMS917507 LCW917497:LCW917507 KTA917497:KTA917507 KJE917497:KJE917507 JZI917497:JZI917507 JPM917497:JPM917507 JFQ917497:JFQ917507 IVU917497:IVU917507 ILY917497:ILY917507 ICC917497:ICC917507 HSG917497:HSG917507 HIK917497:HIK917507 GYO917497:GYO917507 GOS917497:GOS917507 GEW917497:GEW917507 FVA917497:FVA917507 FLE917497:FLE917507 FBI917497:FBI917507 ERM917497:ERM917507 EHQ917497:EHQ917507 DXU917497:DXU917507 DNY917497:DNY917507 DEC917497:DEC917507 CUG917497:CUG917507 CKK917497:CKK917507 CAO917497:CAO917507 BQS917497:BQS917507 BGW917497:BGW917507 AXA917497:AXA917507 ANE917497:ANE917507 ADI917497:ADI917507 TM917497:TM917507 JQ917497:JQ917507 WWC851961:WWC851971 WMG851961:WMG851971 WCK851961:WCK851971 VSO851961:VSO851971 VIS851961:VIS851971 UYW851961:UYW851971 UPA851961:UPA851971 UFE851961:UFE851971 TVI851961:TVI851971 TLM851961:TLM851971 TBQ851961:TBQ851971 SRU851961:SRU851971 SHY851961:SHY851971 RYC851961:RYC851971 ROG851961:ROG851971 REK851961:REK851971 QUO851961:QUO851971 QKS851961:QKS851971 QAW851961:QAW851971 PRA851961:PRA851971 PHE851961:PHE851971 OXI851961:OXI851971 ONM851961:ONM851971 ODQ851961:ODQ851971 NTU851961:NTU851971 NJY851961:NJY851971 NAC851961:NAC851971 MQG851961:MQG851971 MGK851961:MGK851971 LWO851961:LWO851971 LMS851961:LMS851971 LCW851961:LCW851971 KTA851961:KTA851971 KJE851961:KJE851971 JZI851961:JZI851971 JPM851961:JPM851971 JFQ851961:JFQ851971 IVU851961:IVU851971 ILY851961:ILY851971 ICC851961:ICC851971 HSG851961:HSG851971 HIK851961:HIK851971 GYO851961:GYO851971 GOS851961:GOS851971 GEW851961:GEW851971 FVA851961:FVA851971 FLE851961:FLE851971 FBI851961:FBI851971 ERM851961:ERM851971 EHQ851961:EHQ851971 DXU851961:DXU851971 DNY851961:DNY851971 DEC851961:DEC851971 CUG851961:CUG851971 CKK851961:CKK851971 CAO851961:CAO851971 BQS851961:BQS851971 BGW851961:BGW851971 AXA851961:AXA851971 ANE851961:ANE851971 ADI851961:ADI851971 TM851961:TM851971 JQ851961:JQ851971 WWC786425:WWC786435 WMG786425:WMG786435 WCK786425:WCK786435 VSO786425:VSO786435 VIS786425:VIS786435 UYW786425:UYW786435 UPA786425:UPA786435 UFE786425:UFE786435 TVI786425:TVI786435 TLM786425:TLM786435 TBQ786425:TBQ786435 SRU786425:SRU786435 SHY786425:SHY786435 RYC786425:RYC786435 ROG786425:ROG786435 REK786425:REK786435 QUO786425:QUO786435 QKS786425:QKS786435 QAW786425:QAW786435 PRA786425:PRA786435 PHE786425:PHE786435 OXI786425:OXI786435 ONM786425:ONM786435 ODQ786425:ODQ786435 NTU786425:NTU786435 NJY786425:NJY786435 NAC786425:NAC786435 MQG786425:MQG786435 MGK786425:MGK786435 LWO786425:LWO786435 LMS786425:LMS786435 LCW786425:LCW786435 KTA786425:KTA786435 KJE786425:KJE786435 JZI786425:JZI786435 JPM786425:JPM786435 JFQ786425:JFQ786435 IVU786425:IVU786435 ILY786425:ILY786435 ICC786425:ICC786435 HSG786425:HSG786435 HIK786425:HIK786435 GYO786425:GYO786435 GOS786425:GOS786435 GEW786425:GEW786435 FVA786425:FVA786435 FLE786425:FLE786435 FBI786425:FBI786435 ERM786425:ERM786435 EHQ786425:EHQ786435 DXU786425:DXU786435 DNY786425:DNY786435 DEC786425:DEC786435 CUG786425:CUG786435 CKK786425:CKK786435 CAO786425:CAO786435 BQS786425:BQS786435 BGW786425:BGW786435 AXA786425:AXA786435 ANE786425:ANE786435 ADI786425:ADI786435 TM786425:TM786435 JQ786425:JQ786435 WWC720889:WWC720899 WMG720889:WMG720899 WCK720889:WCK720899 VSO720889:VSO720899 VIS720889:VIS720899 UYW720889:UYW720899 UPA720889:UPA720899 UFE720889:UFE720899 TVI720889:TVI720899 TLM720889:TLM720899 TBQ720889:TBQ720899 SRU720889:SRU720899 SHY720889:SHY720899 RYC720889:RYC720899 ROG720889:ROG720899 REK720889:REK720899 QUO720889:QUO720899 QKS720889:QKS720899 QAW720889:QAW720899 PRA720889:PRA720899 PHE720889:PHE720899 OXI720889:OXI720899 ONM720889:ONM720899 ODQ720889:ODQ720899 NTU720889:NTU720899 NJY720889:NJY720899 NAC720889:NAC720899 MQG720889:MQG720899 MGK720889:MGK720899 LWO720889:LWO720899 LMS720889:LMS720899 LCW720889:LCW720899 KTA720889:KTA720899 KJE720889:KJE720899 JZI720889:JZI720899 JPM720889:JPM720899 JFQ720889:JFQ720899 IVU720889:IVU720899 ILY720889:ILY720899 ICC720889:ICC720899 HSG720889:HSG720899 HIK720889:HIK720899 GYO720889:GYO720899 GOS720889:GOS720899 GEW720889:GEW720899 FVA720889:FVA720899 FLE720889:FLE720899 FBI720889:FBI720899 ERM720889:ERM720899 EHQ720889:EHQ720899 DXU720889:DXU720899 DNY720889:DNY720899 DEC720889:DEC720899 CUG720889:CUG720899 CKK720889:CKK720899 CAO720889:CAO720899 BQS720889:BQS720899 BGW720889:BGW720899 AXA720889:AXA720899 ANE720889:ANE720899 ADI720889:ADI720899 TM720889:TM720899 JQ720889:JQ720899 WWC655353:WWC655363 WMG655353:WMG655363 WCK655353:WCK655363 VSO655353:VSO655363 VIS655353:VIS655363 UYW655353:UYW655363 UPA655353:UPA655363 UFE655353:UFE655363 TVI655353:TVI655363 TLM655353:TLM655363 TBQ655353:TBQ655363 SRU655353:SRU655363 SHY655353:SHY655363 RYC655353:RYC655363 ROG655353:ROG655363 REK655353:REK655363 QUO655353:QUO655363 QKS655353:QKS655363 QAW655353:QAW655363 PRA655353:PRA655363 PHE655353:PHE655363 OXI655353:OXI655363 ONM655353:ONM655363 ODQ655353:ODQ655363 NTU655353:NTU655363 NJY655353:NJY655363 NAC655353:NAC655363 MQG655353:MQG655363 MGK655353:MGK655363 LWO655353:LWO655363 LMS655353:LMS655363 LCW655353:LCW655363 KTA655353:KTA655363 KJE655353:KJE655363 JZI655353:JZI655363 JPM655353:JPM655363 JFQ655353:JFQ655363 IVU655353:IVU655363 ILY655353:ILY655363 ICC655353:ICC655363 HSG655353:HSG655363 HIK655353:HIK655363 GYO655353:GYO655363 GOS655353:GOS655363 GEW655353:GEW655363 FVA655353:FVA655363 FLE655353:FLE655363 FBI655353:FBI655363 ERM655353:ERM655363 EHQ655353:EHQ655363 DXU655353:DXU655363 DNY655353:DNY655363 DEC655353:DEC655363 CUG655353:CUG655363 CKK655353:CKK655363 CAO655353:CAO655363 BQS655353:BQS655363 BGW655353:BGW655363 AXA655353:AXA655363 ANE655353:ANE655363 ADI655353:ADI655363 TM655353:TM655363 JQ655353:JQ655363 WWC589817:WWC589827 WMG589817:WMG589827 WCK589817:WCK589827 VSO589817:VSO589827 VIS589817:VIS589827 UYW589817:UYW589827 UPA589817:UPA589827 UFE589817:UFE589827 TVI589817:TVI589827 TLM589817:TLM589827 TBQ589817:TBQ589827 SRU589817:SRU589827 SHY589817:SHY589827 RYC589817:RYC589827 ROG589817:ROG589827 REK589817:REK589827 QUO589817:QUO589827 QKS589817:QKS589827 QAW589817:QAW589827 PRA589817:PRA589827 PHE589817:PHE589827 OXI589817:OXI589827 ONM589817:ONM589827 ODQ589817:ODQ589827 NTU589817:NTU589827 NJY589817:NJY589827 NAC589817:NAC589827 MQG589817:MQG589827 MGK589817:MGK589827 LWO589817:LWO589827 LMS589817:LMS589827 LCW589817:LCW589827 KTA589817:KTA589827 KJE589817:KJE589827 JZI589817:JZI589827 JPM589817:JPM589827 JFQ589817:JFQ589827 IVU589817:IVU589827 ILY589817:ILY589827 ICC589817:ICC589827 HSG589817:HSG589827 HIK589817:HIK589827 GYO589817:GYO589827 GOS589817:GOS589827 GEW589817:GEW589827 FVA589817:FVA589827 FLE589817:FLE589827 FBI589817:FBI589827 ERM589817:ERM589827 EHQ589817:EHQ589827 DXU589817:DXU589827 DNY589817:DNY589827 DEC589817:DEC589827 CUG589817:CUG589827 CKK589817:CKK589827 CAO589817:CAO589827 BQS589817:BQS589827 BGW589817:BGW589827 AXA589817:AXA589827 ANE589817:ANE589827 ADI589817:ADI589827 TM589817:TM589827 JQ589817:JQ589827 WWC524281:WWC524291 WMG524281:WMG524291 WCK524281:WCK524291 VSO524281:VSO524291 VIS524281:VIS524291 UYW524281:UYW524291 UPA524281:UPA524291 UFE524281:UFE524291 TVI524281:TVI524291 TLM524281:TLM524291 TBQ524281:TBQ524291 SRU524281:SRU524291 SHY524281:SHY524291 RYC524281:RYC524291 ROG524281:ROG524291 REK524281:REK524291 QUO524281:QUO524291 QKS524281:QKS524291 QAW524281:QAW524291 PRA524281:PRA524291 PHE524281:PHE524291 OXI524281:OXI524291 ONM524281:ONM524291 ODQ524281:ODQ524291 NTU524281:NTU524291 NJY524281:NJY524291 NAC524281:NAC524291 MQG524281:MQG524291 MGK524281:MGK524291 LWO524281:LWO524291 LMS524281:LMS524291 LCW524281:LCW524291 KTA524281:KTA524291 KJE524281:KJE524291 JZI524281:JZI524291 JPM524281:JPM524291 JFQ524281:JFQ524291 IVU524281:IVU524291 ILY524281:ILY524291 ICC524281:ICC524291 HSG524281:HSG524291 HIK524281:HIK524291 GYO524281:GYO524291 GOS524281:GOS524291 GEW524281:GEW524291 FVA524281:FVA524291 FLE524281:FLE524291 FBI524281:FBI524291 ERM524281:ERM524291 EHQ524281:EHQ524291 DXU524281:DXU524291 DNY524281:DNY524291 DEC524281:DEC524291 CUG524281:CUG524291 CKK524281:CKK524291 CAO524281:CAO524291 BQS524281:BQS524291 BGW524281:BGW524291 AXA524281:AXA524291 ANE524281:ANE524291 ADI524281:ADI524291 TM524281:TM524291 JQ524281:JQ524291 WWC458745:WWC458755 WMG458745:WMG458755 WCK458745:WCK458755 VSO458745:VSO458755 VIS458745:VIS458755 UYW458745:UYW458755 UPA458745:UPA458755 UFE458745:UFE458755 TVI458745:TVI458755 TLM458745:TLM458755 TBQ458745:TBQ458755 SRU458745:SRU458755 SHY458745:SHY458755 RYC458745:RYC458755 ROG458745:ROG458755 REK458745:REK458755 QUO458745:QUO458755 QKS458745:QKS458755 QAW458745:QAW458755 PRA458745:PRA458755 PHE458745:PHE458755 OXI458745:OXI458755 ONM458745:ONM458755 ODQ458745:ODQ458755 NTU458745:NTU458755 NJY458745:NJY458755 NAC458745:NAC458755 MQG458745:MQG458755 MGK458745:MGK458755 LWO458745:LWO458755 LMS458745:LMS458755 LCW458745:LCW458755 KTA458745:KTA458755 KJE458745:KJE458755 JZI458745:JZI458755 JPM458745:JPM458755 JFQ458745:JFQ458755 IVU458745:IVU458755 ILY458745:ILY458755 ICC458745:ICC458755 HSG458745:HSG458755 HIK458745:HIK458755 GYO458745:GYO458755 GOS458745:GOS458755 GEW458745:GEW458755 FVA458745:FVA458755 FLE458745:FLE458755 FBI458745:FBI458755 ERM458745:ERM458755 EHQ458745:EHQ458755 DXU458745:DXU458755 DNY458745:DNY458755 DEC458745:DEC458755 CUG458745:CUG458755 CKK458745:CKK458755 CAO458745:CAO458755 BQS458745:BQS458755 BGW458745:BGW458755 AXA458745:AXA458755 ANE458745:ANE458755 ADI458745:ADI458755 TM458745:TM458755 JQ458745:JQ458755 WWC393209:WWC393219 WMG393209:WMG393219 WCK393209:WCK393219 VSO393209:VSO393219 VIS393209:VIS393219 UYW393209:UYW393219 UPA393209:UPA393219 UFE393209:UFE393219 TVI393209:TVI393219 TLM393209:TLM393219 TBQ393209:TBQ393219 SRU393209:SRU393219 SHY393209:SHY393219 RYC393209:RYC393219 ROG393209:ROG393219 REK393209:REK393219 QUO393209:QUO393219 QKS393209:QKS393219 QAW393209:QAW393219 PRA393209:PRA393219 PHE393209:PHE393219 OXI393209:OXI393219 ONM393209:ONM393219 ODQ393209:ODQ393219 NTU393209:NTU393219 NJY393209:NJY393219 NAC393209:NAC393219 MQG393209:MQG393219 MGK393209:MGK393219 LWO393209:LWO393219 LMS393209:LMS393219 LCW393209:LCW393219 KTA393209:KTA393219 KJE393209:KJE393219 JZI393209:JZI393219 JPM393209:JPM393219 JFQ393209:JFQ393219 IVU393209:IVU393219 ILY393209:ILY393219 ICC393209:ICC393219 HSG393209:HSG393219 HIK393209:HIK393219 GYO393209:GYO393219 GOS393209:GOS393219 GEW393209:GEW393219 FVA393209:FVA393219 FLE393209:FLE393219 FBI393209:FBI393219 ERM393209:ERM393219 EHQ393209:EHQ393219 DXU393209:DXU393219 DNY393209:DNY393219 DEC393209:DEC393219 CUG393209:CUG393219 CKK393209:CKK393219 CAO393209:CAO393219 BQS393209:BQS393219 BGW393209:BGW393219 AXA393209:AXA393219 ANE393209:ANE393219 ADI393209:ADI393219 TM393209:TM393219 JQ393209:JQ393219 WWC327673:WWC327683 WMG327673:WMG327683 WCK327673:WCK327683 VSO327673:VSO327683 VIS327673:VIS327683 UYW327673:UYW327683 UPA327673:UPA327683 UFE327673:UFE327683 TVI327673:TVI327683 TLM327673:TLM327683 TBQ327673:TBQ327683 SRU327673:SRU327683 SHY327673:SHY327683 RYC327673:RYC327683 ROG327673:ROG327683 REK327673:REK327683 QUO327673:QUO327683 QKS327673:QKS327683 QAW327673:QAW327683 PRA327673:PRA327683 PHE327673:PHE327683 OXI327673:OXI327683 ONM327673:ONM327683 ODQ327673:ODQ327683 NTU327673:NTU327683 NJY327673:NJY327683 NAC327673:NAC327683 MQG327673:MQG327683 MGK327673:MGK327683 LWO327673:LWO327683 LMS327673:LMS327683 LCW327673:LCW327683 KTA327673:KTA327683 KJE327673:KJE327683 JZI327673:JZI327683 JPM327673:JPM327683 JFQ327673:JFQ327683 IVU327673:IVU327683 ILY327673:ILY327683 ICC327673:ICC327683 HSG327673:HSG327683 HIK327673:HIK327683 GYO327673:GYO327683 GOS327673:GOS327683 GEW327673:GEW327683 FVA327673:FVA327683 FLE327673:FLE327683 FBI327673:FBI327683 ERM327673:ERM327683 EHQ327673:EHQ327683 DXU327673:DXU327683 DNY327673:DNY327683 DEC327673:DEC327683 CUG327673:CUG327683 CKK327673:CKK327683 CAO327673:CAO327683 BQS327673:BQS327683 BGW327673:BGW327683 AXA327673:AXA327683 ANE327673:ANE327683 ADI327673:ADI327683 TM327673:TM327683 JQ327673:JQ327683 WWC262137:WWC262147 WMG262137:WMG262147 WCK262137:WCK262147 VSO262137:VSO262147 VIS262137:VIS262147 UYW262137:UYW262147 UPA262137:UPA262147 UFE262137:UFE262147 TVI262137:TVI262147 TLM262137:TLM262147 TBQ262137:TBQ262147 SRU262137:SRU262147 SHY262137:SHY262147 RYC262137:RYC262147 ROG262137:ROG262147 REK262137:REK262147 QUO262137:QUO262147 QKS262137:QKS262147 QAW262137:QAW262147 PRA262137:PRA262147 PHE262137:PHE262147 OXI262137:OXI262147 ONM262137:ONM262147 ODQ262137:ODQ262147 NTU262137:NTU262147 NJY262137:NJY262147 NAC262137:NAC262147 MQG262137:MQG262147 MGK262137:MGK262147 LWO262137:LWO262147 LMS262137:LMS262147 LCW262137:LCW262147 KTA262137:KTA262147 KJE262137:KJE262147 JZI262137:JZI262147 JPM262137:JPM262147 JFQ262137:JFQ262147 IVU262137:IVU262147 ILY262137:ILY262147 ICC262137:ICC262147 HSG262137:HSG262147 HIK262137:HIK262147 GYO262137:GYO262147 GOS262137:GOS262147 GEW262137:GEW262147 FVA262137:FVA262147 FLE262137:FLE262147 FBI262137:FBI262147 ERM262137:ERM262147 EHQ262137:EHQ262147 DXU262137:DXU262147 DNY262137:DNY262147 DEC262137:DEC262147 CUG262137:CUG262147 CKK262137:CKK262147 CAO262137:CAO262147 BQS262137:BQS262147 BGW262137:BGW262147 AXA262137:AXA262147 ANE262137:ANE262147 ADI262137:ADI262147 TM262137:TM262147 JQ262137:JQ262147 WWC196601:WWC196611 WMG196601:WMG196611 WCK196601:WCK196611 VSO196601:VSO196611 VIS196601:VIS196611 UYW196601:UYW196611 UPA196601:UPA196611 UFE196601:UFE196611 TVI196601:TVI196611 TLM196601:TLM196611 TBQ196601:TBQ196611 SRU196601:SRU196611 SHY196601:SHY196611 RYC196601:RYC196611 ROG196601:ROG196611 REK196601:REK196611 QUO196601:QUO196611 QKS196601:QKS196611 QAW196601:QAW196611 PRA196601:PRA196611 PHE196601:PHE196611 OXI196601:OXI196611 ONM196601:ONM196611 ODQ196601:ODQ196611 NTU196601:NTU196611 NJY196601:NJY196611 NAC196601:NAC196611 MQG196601:MQG196611 MGK196601:MGK196611 LWO196601:LWO196611 LMS196601:LMS196611 LCW196601:LCW196611 KTA196601:KTA196611 KJE196601:KJE196611 JZI196601:JZI196611 JPM196601:JPM196611 JFQ196601:JFQ196611 IVU196601:IVU196611 ILY196601:ILY196611 ICC196601:ICC196611 HSG196601:HSG196611 HIK196601:HIK196611 GYO196601:GYO196611 GOS196601:GOS196611 GEW196601:GEW196611 FVA196601:FVA196611 FLE196601:FLE196611 FBI196601:FBI196611 ERM196601:ERM196611 EHQ196601:EHQ196611 DXU196601:DXU196611 DNY196601:DNY196611 DEC196601:DEC196611 CUG196601:CUG196611 CKK196601:CKK196611 CAO196601:CAO196611 BQS196601:BQS196611 BGW196601:BGW196611 AXA196601:AXA196611 ANE196601:ANE196611 ADI196601:ADI196611 TM196601:TM196611 JQ196601:JQ196611 WWC131065:WWC131075 WMG131065:WMG131075 WCK131065:WCK131075 VSO131065:VSO131075 VIS131065:VIS131075 UYW131065:UYW131075 UPA131065:UPA131075 UFE131065:UFE131075 TVI131065:TVI131075 TLM131065:TLM131075 TBQ131065:TBQ131075 SRU131065:SRU131075 SHY131065:SHY131075 RYC131065:RYC131075 ROG131065:ROG131075 REK131065:REK131075 QUO131065:QUO131075 QKS131065:QKS131075 QAW131065:QAW131075 PRA131065:PRA131075 PHE131065:PHE131075 OXI131065:OXI131075 ONM131065:ONM131075 ODQ131065:ODQ131075 NTU131065:NTU131075 NJY131065:NJY131075 NAC131065:NAC131075 MQG131065:MQG131075 MGK131065:MGK131075 LWO131065:LWO131075 LMS131065:LMS131075 LCW131065:LCW131075 KTA131065:KTA131075 KJE131065:KJE131075 JZI131065:JZI131075 JPM131065:JPM131075 JFQ131065:JFQ131075 IVU131065:IVU131075 ILY131065:ILY131075 ICC131065:ICC131075 HSG131065:HSG131075 HIK131065:HIK131075 GYO131065:GYO131075 GOS131065:GOS131075 GEW131065:GEW131075 FVA131065:FVA131075 FLE131065:FLE131075 FBI131065:FBI131075 ERM131065:ERM131075 EHQ131065:EHQ131075 DXU131065:DXU131075 DNY131065:DNY131075 DEC131065:DEC131075 CUG131065:CUG131075 CKK131065:CKK131075 CAO131065:CAO131075 BQS131065:BQS131075 BGW131065:BGW131075 AXA131065:AXA131075 ANE131065:ANE131075 ADI131065:ADI131075 TM131065:TM131075 JQ131065:JQ131075 WWC65529:WWC65539 WMG65529:WMG65539 WCK65529:WCK65539 VSO65529:VSO65539 VIS65529:VIS65539 UYW65529:UYW65539 UPA65529:UPA65539 UFE65529:UFE65539 TVI65529:TVI65539 TLM65529:TLM65539 TBQ65529:TBQ65539 SRU65529:SRU65539 SHY65529:SHY65539 RYC65529:RYC65539 ROG65529:ROG65539 REK65529:REK65539 QUO65529:QUO65539 QKS65529:QKS65539 QAW65529:QAW65539 PRA65529:PRA65539 PHE65529:PHE65539 OXI65529:OXI65539 ONM65529:ONM65539 ODQ65529:ODQ65539 NTU65529:NTU65539 NJY65529:NJY65539 NAC65529:NAC65539 MQG65529:MQG65539 MGK65529:MGK65539 LWO65529:LWO65539 LMS65529:LMS65539 LCW65529:LCW65539 KTA65529:KTA65539 KJE65529:KJE65539 JZI65529:JZI65539 JPM65529:JPM65539 JFQ65529:JFQ65539 IVU65529:IVU65539 ILY65529:ILY65539 ICC65529:ICC65539 HSG65529:HSG65539 HIK65529:HIK65539 GYO65529:GYO65539 GOS65529:GOS65539 GEW65529:GEW65539 FVA65529:FVA65539 FLE65529:FLE65539 FBI65529:FBI65539 ERM65529:ERM65539 EHQ65529:EHQ65539 DXU65529:DXU65539 DNY65529:DNY65539 DEC65529:DEC65539 CUG65529:CUG65539 CKK65529:CKK65539 CAO65529:CAO65539 BQS65529:BQS65539 BGW65529:BGW65539 AXA65529:AXA65539 ANE65529:ANE65539 ADI65529:ADI65539 TM65529:TM65539 JQ65529:JQ65539 WWC983059 WMG983059 WCK983059 VSO983059 VIS983059 UYW983059 UPA983059 UFE983059 TVI983059 TLM983059 TBQ983059 SRU983059 SHY983059 RYC983059 ROG983059 REK983059 QUO983059 QKS983059 QAW983059 PRA983059 PHE983059 OXI983059 ONM983059 ODQ983059 NTU983059 NJY983059 NAC983059 MQG983059 MGK983059 LWO983059 LMS983059 LCW983059 KTA983059 KJE983059 JZI983059 JPM983059 JFQ983059 IVU983059 ILY983059 ICC983059 HSG983059 HIK983059 GYO983059 GOS983059 GEW983059 FVA983059 FLE983059 FBI983059 ERM983059 EHQ983059 DXU983059 DNY983059 DEC983059 CUG983059 CKK983059 CAO983059 BQS983059 BGW983059 AXA983059 ANE983059 ADI983059 TM983059 JQ983059 WWC917523 WMG917523 WCK917523 VSO917523 VIS917523 UYW917523 UPA917523 UFE917523 TVI917523 TLM917523 TBQ917523 SRU917523 SHY917523 RYC917523 ROG917523 REK917523 QUO917523 QKS917523 QAW917523 PRA917523 PHE917523 OXI917523 ONM917523 ODQ917523 NTU917523 NJY917523 NAC917523 MQG917523 MGK917523 LWO917523 LMS917523 LCW917523 KTA917523 KJE917523 JZI917523 JPM917523 JFQ917523 IVU917523 ILY917523 ICC917523 HSG917523 HIK917523 GYO917523 GOS917523 GEW917523 FVA917523 FLE917523 FBI917523 ERM917523 EHQ917523 DXU917523 DNY917523 DEC917523 CUG917523 CKK917523 CAO917523 BQS917523 BGW917523 AXA917523 ANE917523 ADI917523 TM917523 JQ917523 WWC851987 WMG851987 WCK851987 VSO851987 VIS851987 UYW851987 UPA851987 UFE851987 TVI851987 TLM851987 TBQ851987 SRU851987 SHY851987 RYC851987 ROG851987 REK851987 QUO851987 QKS851987 QAW851987 PRA851987 PHE851987 OXI851987 ONM851987 ODQ851987 NTU851987 NJY851987 NAC851987 MQG851987 MGK851987 LWO851987 LMS851987 LCW851987 KTA851987 KJE851987 JZI851987 JPM851987 JFQ851987 IVU851987 ILY851987 ICC851987 HSG851987 HIK851987 GYO851987 GOS851987 GEW851987 FVA851987 FLE851987 FBI851987 ERM851987 EHQ851987 DXU851987 DNY851987 DEC851987 CUG851987 CKK851987 CAO851987 BQS851987 BGW851987 AXA851987 ANE851987 ADI851987 TM851987 JQ851987 WWC786451 WMG786451 WCK786451 VSO786451 VIS786451 UYW786451 UPA786451 UFE786451 TVI786451 TLM786451 TBQ786451 SRU786451 SHY786451 RYC786451 ROG786451 REK786451 QUO786451 QKS786451 QAW786451 PRA786451 PHE786451 OXI786451 ONM786451 ODQ786451 NTU786451 NJY786451 NAC786451 MQG786451 MGK786451 LWO786451 LMS786451 LCW786451 KTA786451 KJE786451 JZI786451 JPM786451 JFQ786451 IVU786451 ILY786451 ICC786451 HSG786451 HIK786451 GYO786451 GOS786451 GEW786451 FVA786451 FLE786451 FBI786451 ERM786451 EHQ786451 DXU786451 DNY786451 DEC786451 CUG786451 CKK786451 CAO786451 BQS786451 BGW786451 AXA786451 ANE786451 ADI786451 TM786451 JQ786451 WWC720915 WMG720915 WCK720915 VSO720915 VIS720915 UYW720915 UPA720915 UFE720915 TVI720915 TLM720915 TBQ720915 SRU720915 SHY720915 RYC720915 ROG720915 REK720915 QUO720915 QKS720915 QAW720915 PRA720915 PHE720915 OXI720915 ONM720915 ODQ720915 NTU720915 NJY720915 NAC720915 MQG720915 MGK720915 LWO720915 LMS720915 LCW720915 KTA720915 KJE720915 JZI720915 JPM720915 JFQ720915 IVU720915 ILY720915 ICC720915 HSG720915 HIK720915 GYO720915 GOS720915 GEW720915 FVA720915 FLE720915 FBI720915 ERM720915 EHQ720915 DXU720915 DNY720915 DEC720915 CUG720915 CKK720915 CAO720915 BQS720915 BGW720915 AXA720915 ANE720915 ADI720915 TM720915 JQ720915 WWC655379 WMG655379 WCK655379 VSO655379 VIS655379 UYW655379 UPA655379 UFE655379 TVI655379 TLM655379 TBQ655379 SRU655379 SHY655379 RYC655379 ROG655379 REK655379 QUO655379 QKS655379 QAW655379 PRA655379 PHE655379 OXI655379 ONM655379 ODQ655379 NTU655379 NJY655379 NAC655379 MQG655379 MGK655379 LWO655379 LMS655379 LCW655379 KTA655379 KJE655379 JZI655379 JPM655379 JFQ655379 IVU655379 ILY655379 ICC655379 HSG655379 HIK655379 GYO655379 GOS655379 GEW655379 FVA655379 FLE655379 FBI655379 ERM655379 EHQ655379 DXU655379 DNY655379 DEC655379 CUG655379 CKK655379 CAO655379 BQS655379 BGW655379 AXA655379 ANE655379 ADI655379 TM655379 JQ655379 WWC589843 WMG589843 WCK589843 VSO589843 VIS589843 UYW589843 UPA589843 UFE589843 TVI589843 TLM589843 TBQ589843 SRU589843 SHY589843 RYC589843 ROG589843 REK589843 QUO589843 QKS589843 QAW589843 PRA589843 PHE589843 OXI589843 ONM589843 ODQ589843 NTU589843 NJY589843 NAC589843 MQG589843 MGK589843 LWO589843 LMS589843 LCW589843 KTA589843 KJE589843 JZI589843 JPM589843 JFQ589843 IVU589843 ILY589843 ICC589843 HSG589843 HIK589843 GYO589843 GOS589843 GEW589843 FVA589843 FLE589843 FBI589843 ERM589843 EHQ589843 DXU589843 DNY589843 DEC589843 CUG589843 CKK589843 CAO589843 BQS589843 BGW589843 AXA589843 ANE589843 ADI589843 TM589843 JQ589843 WWC524307 WMG524307 WCK524307 VSO524307 VIS524307 UYW524307 UPA524307 UFE524307 TVI524307 TLM524307 TBQ524307 SRU524307 SHY524307 RYC524307 ROG524307 REK524307 QUO524307 QKS524307 QAW524307 PRA524307 PHE524307 OXI524307 ONM524307 ODQ524307 NTU524307 NJY524307 NAC524307 MQG524307 MGK524307 LWO524307 LMS524307 LCW524307 KTA524307 KJE524307 JZI524307 JPM524307 JFQ524307 IVU524307 ILY524307 ICC524307 HSG524307 HIK524307 GYO524307 GOS524307 GEW524307 FVA524307 FLE524307 FBI524307 ERM524307 EHQ524307 DXU524307 DNY524307 DEC524307 CUG524307 CKK524307 CAO524307 BQS524307 BGW524307 AXA524307 ANE524307 ADI524307 TM524307 JQ524307 WWC458771 WMG458771 WCK458771 VSO458771 VIS458771 UYW458771 UPA458771 UFE458771 TVI458771 TLM458771 TBQ458771 SRU458771 SHY458771 RYC458771 ROG458771 REK458771 QUO458771 QKS458771 QAW458771 PRA458771 PHE458771 OXI458771 ONM458771 ODQ458771 NTU458771 NJY458771 NAC458771 MQG458771 MGK458771 LWO458771 LMS458771 LCW458771 KTA458771 KJE458771 JZI458771 JPM458771 JFQ458771 IVU458771 ILY458771 ICC458771 HSG458771 HIK458771 GYO458771 GOS458771 GEW458771 FVA458771 FLE458771 FBI458771 ERM458771 EHQ458771 DXU458771 DNY458771 DEC458771 CUG458771 CKK458771 CAO458771 BQS458771 BGW458771 AXA458771 ANE458771 ADI458771 TM458771 JQ458771 WWC393235 WMG393235 WCK393235 VSO393235 VIS393235 UYW393235 UPA393235 UFE393235 TVI393235 TLM393235 TBQ393235 SRU393235 SHY393235 RYC393235 ROG393235 REK393235 QUO393235 QKS393235 QAW393235 PRA393235 PHE393235 OXI393235 ONM393235 ODQ393235 NTU393235 NJY393235 NAC393235 MQG393235 MGK393235 LWO393235 LMS393235 LCW393235 KTA393235 KJE393235 JZI393235 JPM393235 JFQ393235 IVU393235 ILY393235 ICC393235 HSG393235 HIK393235 GYO393235 GOS393235 GEW393235 FVA393235 FLE393235 FBI393235 ERM393235 EHQ393235 DXU393235 DNY393235 DEC393235 CUG393235 CKK393235 CAO393235 BQS393235 BGW393235 AXA393235 ANE393235 ADI393235 TM393235 JQ393235 WWC327699 WMG327699 WCK327699 VSO327699 VIS327699 UYW327699 UPA327699 UFE327699 TVI327699 TLM327699 TBQ327699 SRU327699 SHY327699 RYC327699 ROG327699 REK327699 QUO327699 QKS327699 QAW327699 PRA327699 PHE327699 OXI327699 ONM327699 ODQ327699 NTU327699 NJY327699 NAC327699 MQG327699 MGK327699 LWO327699 LMS327699 LCW327699 KTA327699 KJE327699 JZI327699 JPM327699 JFQ327699 IVU327699 ILY327699 ICC327699 HSG327699 HIK327699 GYO327699 GOS327699 GEW327699 FVA327699 FLE327699 FBI327699 ERM327699 EHQ327699 DXU327699 DNY327699 DEC327699 CUG327699 CKK327699 CAO327699 BQS327699 BGW327699 AXA327699 ANE327699 ADI327699 TM327699 JQ327699 WWC262163 WMG262163 WCK262163 VSO262163 VIS262163 UYW262163 UPA262163 UFE262163 TVI262163 TLM262163 TBQ262163 SRU262163 SHY262163 RYC262163 ROG262163 REK262163 QUO262163 QKS262163 QAW262163 PRA262163 PHE262163 OXI262163 ONM262163 ODQ262163 NTU262163 NJY262163 NAC262163 MQG262163 MGK262163 LWO262163 LMS262163 LCW262163 KTA262163 KJE262163 JZI262163 JPM262163 JFQ262163 IVU262163 ILY262163 ICC262163 HSG262163 HIK262163 GYO262163 GOS262163 GEW262163 FVA262163 FLE262163 FBI262163 ERM262163 EHQ262163 DXU262163 DNY262163 DEC262163 CUG262163 CKK262163 CAO262163 BQS262163 BGW262163 AXA262163 ANE262163 ADI262163 TM262163 JQ262163 WWC196627 WMG196627 WCK196627 VSO196627 VIS196627 UYW196627 UPA196627 UFE196627 TVI196627 TLM196627 TBQ196627 SRU196627 SHY196627 RYC196627 ROG196627 REK196627 QUO196627 QKS196627 QAW196627 PRA196627 PHE196627 OXI196627 ONM196627 ODQ196627 NTU196627 NJY196627 NAC196627 MQG196627 MGK196627 LWO196627 LMS196627 LCW196627 KTA196627 KJE196627 JZI196627 JPM196627 JFQ196627 IVU196627 ILY196627 ICC196627 HSG196627 HIK196627 GYO196627 GOS196627 GEW196627 FVA196627 FLE196627 FBI196627 ERM196627 EHQ196627 DXU196627 DNY196627 DEC196627 CUG196627 CKK196627 CAO196627 BQS196627 BGW196627 AXA196627 ANE196627 ADI196627 TM196627 JQ196627 WWC131091 WMG131091 WCK131091 VSO131091 VIS131091 UYW131091 UPA131091 UFE131091 TVI131091 TLM131091 TBQ131091 SRU131091 SHY131091 RYC131091 ROG131091 REK131091 QUO131091 QKS131091 QAW131091 PRA131091 PHE131091 OXI131091 ONM131091 ODQ131091 NTU131091 NJY131091 NAC131091 MQG131091 MGK131091 LWO131091 LMS131091 LCW131091 KTA131091 KJE131091 JZI131091 JPM131091 JFQ131091 IVU131091 ILY131091 ICC131091 HSG131091 HIK131091 GYO131091 GOS131091 GEW131091 FVA131091 FLE131091 FBI131091 ERM131091 EHQ131091 DXU131091 DNY131091 DEC131091 CUG131091 CKK131091 CAO131091 BQS131091 BGW131091 AXA131091 ANE131091 ADI131091 TM131091 JQ131091 WWC65555 WMG65555 WCK65555 VSO65555 VIS65555 UYW65555 UPA65555 UFE65555 TVI65555 TLM65555 TBQ65555 SRU65555 SHY65555 RYC65555 ROG65555 REK65555 QUO65555 QKS65555 QAW65555 PRA65555 PHE65555 OXI65555 ONM65555 ODQ65555 NTU65555 NJY65555 NAC65555 MQG65555 MGK65555 LWO65555 LMS65555 LCW65555 KTA65555 KJE65555 JZI65555 JPM65555 JFQ65555 IVU65555 ILY65555 ICC65555 HSG65555 HIK65555 GYO65555 GOS65555 GEW65555 FVA65555 FLE65555 FBI65555 ERM65555 EHQ65555 DXU65555 DNY65555 DEC65555 CUG65555 CKK65555 CAO65555 BQS65555 BGW65555 AXA65555 ANE65555 ADI65555 TM65555 JQ65555 WWA983047:WWA983057 WME983047:WME983057 WCI983047:WCI983057 VSM983047:VSM983057 VIQ983047:VIQ983057 UYU983047:UYU983057 UOY983047:UOY983057 UFC983047:UFC983057 TVG983047:TVG983057 TLK983047:TLK983057 TBO983047:TBO983057 SRS983047:SRS983057 SHW983047:SHW983057 RYA983047:RYA983057 ROE983047:ROE983057 REI983047:REI983057 QUM983047:QUM983057 QKQ983047:QKQ983057 QAU983047:QAU983057 PQY983047:PQY983057 PHC983047:PHC983057 OXG983047:OXG983057 ONK983047:ONK983057 ODO983047:ODO983057 NTS983047:NTS983057 NJW983047:NJW983057 NAA983047:NAA983057 MQE983047:MQE983057 MGI983047:MGI983057 LWM983047:LWM983057 LMQ983047:LMQ983057 LCU983047:LCU983057 KSY983047:KSY983057 KJC983047:KJC983057 JZG983047:JZG983057 JPK983047:JPK983057 JFO983047:JFO983057 IVS983047:IVS983057 ILW983047:ILW983057 ICA983047:ICA983057 HSE983047:HSE983057 HII983047:HII983057 GYM983047:GYM983057 GOQ983047:GOQ983057 GEU983047:GEU983057 FUY983047:FUY983057 FLC983047:FLC983057 FBG983047:FBG983057 ERK983047:ERK983057 EHO983047:EHO983057 DXS983047:DXS983057 DNW983047:DNW983057 DEA983047:DEA983057 CUE983047:CUE983057 CKI983047:CKI983057 CAM983047:CAM983057 BQQ983047:BQQ983057 BGU983047:BGU983057 AWY983047:AWY983057 ANC983047:ANC983057 ADG983047:ADG983057 TK983047:TK983057 JO983047:JO983057 WWA917511:WWA917521 WME917511:WME917521 WCI917511:WCI917521 VSM917511:VSM917521 VIQ917511:VIQ917521 UYU917511:UYU917521 UOY917511:UOY917521 UFC917511:UFC917521 TVG917511:TVG917521 TLK917511:TLK917521 TBO917511:TBO917521 SRS917511:SRS917521 SHW917511:SHW917521 RYA917511:RYA917521 ROE917511:ROE917521 REI917511:REI917521 QUM917511:QUM917521 QKQ917511:QKQ917521 QAU917511:QAU917521 PQY917511:PQY917521 PHC917511:PHC917521 OXG917511:OXG917521 ONK917511:ONK917521 ODO917511:ODO917521 NTS917511:NTS917521 NJW917511:NJW917521 NAA917511:NAA917521 MQE917511:MQE917521 MGI917511:MGI917521 LWM917511:LWM917521 LMQ917511:LMQ917521 LCU917511:LCU917521 KSY917511:KSY917521 KJC917511:KJC917521 JZG917511:JZG917521 JPK917511:JPK917521 JFO917511:JFO917521 IVS917511:IVS917521 ILW917511:ILW917521 ICA917511:ICA917521 HSE917511:HSE917521 HII917511:HII917521 GYM917511:GYM917521 GOQ917511:GOQ917521 GEU917511:GEU917521 FUY917511:FUY917521 FLC917511:FLC917521 FBG917511:FBG917521 ERK917511:ERK917521 EHO917511:EHO917521 DXS917511:DXS917521 DNW917511:DNW917521 DEA917511:DEA917521 CUE917511:CUE917521 CKI917511:CKI917521 CAM917511:CAM917521 BQQ917511:BQQ917521 BGU917511:BGU917521 AWY917511:AWY917521 ANC917511:ANC917521 ADG917511:ADG917521 TK917511:TK917521 JO917511:JO917521 WWA851975:WWA851985 WME851975:WME851985 WCI851975:WCI851985 VSM851975:VSM851985 VIQ851975:VIQ851985 UYU851975:UYU851985 UOY851975:UOY851985 UFC851975:UFC851985 TVG851975:TVG851985 TLK851975:TLK851985 TBO851975:TBO851985 SRS851975:SRS851985 SHW851975:SHW851985 RYA851975:RYA851985 ROE851975:ROE851985 REI851975:REI851985 QUM851975:QUM851985 QKQ851975:QKQ851985 QAU851975:QAU851985 PQY851975:PQY851985 PHC851975:PHC851985 OXG851975:OXG851985 ONK851975:ONK851985 ODO851975:ODO851985 NTS851975:NTS851985 NJW851975:NJW851985 NAA851975:NAA851985 MQE851975:MQE851985 MGI851975:MGI851985 LWM851975:LWM851985 LMQ851975:LMQ851985 LCU851975:LCU851985 KSY851975:KSY851985 KJC851975:KJC851985 JZG851975:JZG851985 JPK851975:JPK851985 JFO851975:JFO851985 IVS851975:IVS851985 ILW851975:ILW851985 ICA851975:ICA851985 HSE851975:HSE851985 HII851975:HII851985 GYM851975:GYM851985 GOQ851975:GOQ851985 GEU851975:GEU851985 FUY851975:FUY851985 FLC851975:FLC851985 FBG851975:FBG851985 ERK851975:ERK851985 EHO851975:EHO851985 DXS851975:DXS851985 DNW851975:DNW851985 DEA851975:DEA851985 CUE851975:CUE851985 CKI851975:CKI851985 CAM851975:CAM851985 BQQ851975:BQQ851985 BGU851975:BGU851985 AWY851975:AWY851985 ANC851975:ANC851985 ADG851975:ADG851985 TK851975:TK851985 JO851975:JO851985 WWA786439:WWA786449 WME786439:WME786449 WCI786439:WCI786449 VSM786439:VSM786449 VIQ786439:VIQ786449 UYU786439:UYU786449 UOY786439:UOY786449 UFC786439:UFC786449 TVG786439:TVG786449 TLK786439:TLK786449 TBO786439:TBO786449 SRS786439:SRS786449 SHW786439:SHW786449 RYA786439:RYA786449 ROE786439:ROE786449 REI786439:REI786449 QUM786439:QUM786449 QKQ786439:QKQ786449 QAU786439:QAU786449 PQY786439:PQY786449 PHC786439:PHC786449 OXG786439:OXG786449 ONK786439:ONK786449 ODO786439:ODO786449 NTS786439:NTS786449 NJW786439:NJW786449 NAA786439:NAA786449 MQE786439:MQE786449 MGI786439:MGI786449 LWM786439:LWM786449 LMQ786439:LMQ786449 LCU786439:LCU786449 KSY786439:KSY786449 KJC786439:KJC786449 JZG786439:JZG786449 JPK786439:JPK786449 JFO786439:JFO786449 IVS786439:IVS786449 ILW786439:ILW786449 ICA786439:ICA786449 HSE786439:HSE786449 HII786439:HII786449 GYM786439:GYM786449 GOQ786439:GOQ786449 GEU786439:GEU786449 FUY786439:FUY786449 FLC786439:FLC786449 FBG786439:FBG786449 ERK786439:ERK786449 EHO786439:EHO786449 DXS786439:DXS786449 DNW786439:DNW786449 DEA786439:DEA786449 CUE786439:CUE786449 CKI786439:CKI786449 CAM786439:CAM786449 BQQ786439:BQQ786449 BGU786439:BGU786449 AWY786439:AWY786449 ANC786439:ANC786449 ADG786439:ADG786449 TK786439:TK786449 JO786439:JO786449 WWA720903:WWA720913 WME720903:WME720913 WCI720903:WCI720913 VSM720903:VSM720913 VIQ720903:VIQ720913 UYU720903:UYU720913 UOY720903:UOY720913 UFC720903:UFC720913 TVG720903:TVG720913 TLK720903:TLK720913 TBO720903:TBO720913 SRS720903:SRS720913 SHW720903:SHW720913 RYA720903:RYA720913 ROE720903:ROE720913 REI720903:REI720913 QUM720903:QUM720913 QKQ720903:QKQ720913 QAU720903:QAU720913 PQY720903:PQY720913 PHC720903:PHC720913 OXG720903:OXG720913 ONK720903:ONK720913 ODO720903:ODO720913 NTS720903:NTS720913 NJW720903:NJW720913 NAA720903:NAA720913 MQE720903:MQE720913 MGI720903:MGI720913 LWM720903:LWM720913 LMQ720903:LMQ720913 LCU720903:LCU720913 KSY720903:KSY720913 KJC720903:KJC720913 JZG720903:JZG720913 JPK720903:JPK720913 JFO720903:JFO720913 IVS720903:IVS720913 ILW720903:ILW720913 ICA720903:ICA720913 HSE720903:HSE720913 HII720903:HII720913 GYM720903:GYM720913 GOQ720903:GOQ720913 GEU720903:GEU720913 FUY720903:FUY720913 FLC720903:FLC720913 FBG720903:FBG720913 ERK720903:ERK720913 EHO720903:EHO720913 DXS720903:DXS720913 DNW720903:DNW720913 DEA720903:DEA720913 CUE720903:CUE720913 CKI720903:CKI720913 CAM720903:CAM720913 BQQ720903:BQQ720913 BGU720903:BGU720913 AWY720903:AWY720913 ANC720903:ANC720913 ADG720903:ADG720913 TK720903:TK720913 JO720903:JO720913 WWA655367:WWA655377 WME655367:WME655377 WCI655367:WCI655377 VSM655367:VSM655377 VIQ655367:VIQ655377 UYU655367:UYU655377 UOY655367:UOY655377 UFC655367:UFC655377 TVG655367:TVG655377 TLK655367:TLK655377 TBO655367:TBO655377 SRS655367:SRS655377 SHW655367:SHW655377 RYA655367:RYA655377 ROE655367:ROE655377 REI655367:REI655377 QUM655367:QUM655377 QKQ655367:QKQ655377 QAU655367:QAU655377 PQY655367:PQY655377 PHC655367:PHC655377 OXG655367:OXG655377 ONK655367:ONK655377 ODO655367:ODO655377 NTS655367:NTS655377 NJW655367:NJW655377 NAA655367:NAA655377 MQE655367:MQE655377 MGI655367:MGI655377 LWM655367:LWM655377 LMQ655367:LMQ655377 LCU655367:LCU655377 KSY655367:KSY655377 KJC655367:KJC655377 JZG655367:JZG655377 JPK655367:JPK655377 JFO655367:JFO655377 IVS655367:IVS655377 ILW655367:ILW655377 ICA655367:ICA655377 HSE655367:HSE655377 HII655367:HII655377 GYM655367:GYM655377 GOQ655367:GOQ655377 GEU655367:GEU655377 FUY655367:FUY655377 FLC655367:FLC655377 FBG655367:FBG655377 ERK655367:ERK655377 EHO655367:EHO655377 DXS655367:DXS655377 DNW655367:DNW655377 DEA655367:DEA655377 CUE655367:CUE655377 CKI655367:CKI655377 CAM655367:CAM655377 BQQ655367:BQQ655377 BGU655367:BGU655377 AWY655367:AWY655377 ANC655367:ANC655377 ADG655367:ADG655377 TK655367:TK655377 JO655367:JO655377 WWA589831:WWA589841 WME589831:WME589841 WCI589831:WCI589841 VSM589831:VSM589841 VIQ589831:VIQ589841 UYU589831:UYU589841 UOY589831:UOY589841 UFC589831:UFC589841 TVG589831:TVG589841 TLK589831:TLK589841 TBO589831:TBO589841 SRS589831:SRS589841 SHW589831:SHW589841 RYA589831:RYA589841 ROE589831:ROE589841 REI589831:REI589841 QUM589831:QUM589841 QKQ589831:QKQ589841 QAU589831:QAU589841 PQY589831:PQY589841 PHC589831:PHC589841 OXG589831:OXG589841 ONK589831:ONK589841 ODO589831:ODO589841 NTS589831:NTS589841 NJW589831:NJW589841 NAA589831:NAA589841 MQE589831:MQE589841 MGI589831:MGI589841 LWM589831:LWM589841 LMQ589831:LMQ589841 LCU589831:LCU589841 KSY589831:KSY589841 KJC589831:KJC589841 JZG589831:JZG589841 JPK589831:JPK589841 JFO589831:JFO589841 IVS589831:IVS589841 ILW589831:ILW589841 ICA589831:ICA589841 HSE589831:HSE589841 HII589831:HII589841 GYM589831:GYM589841 GOQ589831:GOQ589841 GEU589831:GEU589841 FUY589831:FUY589841 FLC589831:FLC589841 FBG589831:FBG589841 ERK589831:ERK589841 EHO589831:EHO589841 DXS589831:DXS589841 DNW589831:DNW589841 DEA589831:DEA589841 CUE589831:CUE589841 CKI589831:CKI589841 CAM589831:CAM589841 BQQ589831:BQQ589841 BGU589831:BGU589841 AWY589831:AWY589841 ANC589831:ANC589841 ADG589831:ADG589841 TK589831:TK589841 JO589831:JO589841 WWA524295:WWA524305 WME524295:WME524305 WCI524295:WCI524305 VSM524295:VSM524305 VIQ524295:VIQ524305 UYU524295:UYU524305 UOY524295:UOY524305 UFC524295:UFC524305 TVG524295:TVG524305 TLK524295:TLK524305 TBO524295:TBO524305 SRS524295:SRS524305 SHW524295:SHW524305 RYA524295:RYA524305 ROE524295:ROE524305 REI524295:REI524305 QUM524295:QUM524305 QKQ524295:QKQ524305 QAU524295:QAU524305 PQY524295:PQY524305 PHC524295:PHC524305 OXG524295:OXG524305 ONK524295:ONK524305 ODO524295:ODO524305 NTS524295:NTS524305 NJW524295:NJW524305 NAA524295:NAA524305 MQE524295:MQE524305 MGI524295:MGI524305 LWM524295:LWM524305 LMQ524295:LMQ524305 LCU524295:LCU524305 KSY524295:KSY524305 KJC524295:KJC524305 JZG524295:JZG524305 JPK524295:JPK524305 JFO524295:JFO524305 IVS524295:IVS524305 ILW524295:ILW524305 ICA524295:ICA524305 HSE524295:HSE524305 HII524295:HII524305 GYM524295:GYM524305 GOQ524295:GOQ524305 GEU524295:GEU524305 FUY524295:FUY524305 FLC524295:FLC524305 FBG524295:FBG524305 ERK524295:ERK524305 EHO524295:EHO524305 DXS524295:DXS524305 DNW524295:DNW524305 DEA524295:DEA524305 CUE524295:CUE524305 CKI524295:CKI524305 CAM524295:CAM524305 BQQ524295:BQQ524305 BGU524295:BGU524305 AWY524295:AWY524305 ANC524295:ANC524305 ADG524295:ADG524305 TK524295:TK524305 JO524295:JO524305 WWA458759:WWA458769 WME458759:WME458769 WCI458759:WCI458769 VSM458759:VSM458769 VIQ458759:VIQ458769 UYU458759:UYU458769 UOY458759:UOY458769 UFC458759:UFC458769 TVG458759:TVG458769 TLK458759:TLK458769 TBO458759:TBO458769 SRS458759:SRS458769 SHW458759:SHW458769 RYA458759:RYA458769 ROE458759:ROE458769 REI458759:REI458769 QUM458759:QUM458769 QKQ458759:QKQ458769 QAU458759:QAU458769 PQY458759:PQY458769 PHC458759:PHC458769 OXG458759:OXG458769 ONK458759:ONK458769 ODO458759:ODO458769 NTS458759:NTS458769 NJW458759:NJW458769 NAA458759:NAA458769 MQE458759:MQE458769 MGI458759:MGI458769 LWM458759:LWM458769 LMQ458759:LMQ458769 LCU458759:LCU458769 KSY458759:KSY458769 KJC458759:KJC458769 JZG458759:JZG458769 JPK458759:JPK458769 JFO458759:JFO458769 IVS458759:IVS458769 ILW458759:ILW458769 ICA458759:ICA458769 HSE458759:HSE458769 HII458759:HII458769 GYM458759:GYM458769 GOQ458759:GOQ458769 GEU458759:GEU458769 FUY458759:FUY458769 FLC458759:FLC458769 FBG458759:FBG458769 ERK458759:ERK458769 EHO458759:EHO458769 DXS458759:DXS458769 DNW458759:DNW458769 DEA458759:DEA458769 CUE458759:CUE458769 CKI458759:CKI458769 CAM458759:CAM458769 BQQ458759:BQQ458769 BGU458759:BGU458769 AWY458759:AWY458769 ANC458759:ANC458769 ADG458759:ADG458769 TK458759:TK458769 JO458759:JO458769 WWA393223:WWA393233 WME393223:WME393233 WCI393223:WCI393233 VSM393223:VSM393233 VIQ393223:VIQ393233 UYU393223:UYU393233 UOY393223:UOY393233 UFC393223:UFC393233 TVG393223:TVG393233 TLK393223:TLK393233 TBO393223:TBO393233 SRS393223:SRS393233 SHW393223:SHW393233 RYA393223:RYA393233 ROE393223:ROE393233 REI393223:REI393233 QUM393223:QUM393233 QKQ393223:QKQ393233 QAU393223:QAU393233 PQY393223:PQY393233 PHC393223:PHC393233 OXG393223:OXG393233 ONK393223:ONK393233 ODO393223:ODO393233 NTS393223:NTS393233 NJW393223:NJW393233 NAA393223:NAA393233 MQE393223:MQE393233 MGI393223:MGI393233 LWM393223:LWM393233 LMQ393223:LMQ393233 LCU393223:LCU393233 KSY393223:KSY393233 KJC393223:KJC393233 JZG393223:JZG393233 JPK393223:JPK393233 JFO393223:JFO393233 IVS393223:IVS393233 ILW393223:ILW393233 ICA393223:ICA393233 HSE393223:HSE393233 HII393223:HII393233 GYM393223:GYM393233 GOQ393223:GOQ393233 GEU393223:GEU393233 FUY393223:FUY393233 FLC393223:FLC393233 FBG393223:FBG393233 ERK393223:ERK393233 EHO393223:EHO393233 DXS393223:DXS393233 DNW393223:DNW393233 DEA393223:DEA393233 CUE393223:CUE393233 CKI393223:CKI393233 CAM393223:CAM393233 BQQ393223:BQQ393233 BGU393223:BGU393233 AWY393223:AWY393233 ANC393223:ANC393233 ADG393223:ADG393233 TK393223:TK393233 JO393223:JO393233 WWA327687:WWA327697 WME327687:WME327697 WCI327687:WCI327697 VSM327687:VSM327697 VIQ327687:VIQ327697 UYU327687:UYU327697 UOY327687:UOY327697 UFC327687:UFC327697 TVG327687:TVG327697 TLK327687:TLK327697 TBO327687:TBO327697 SRS327687:SRS327697 SHW327687:SHW327697 RYA327687:RYA327697 ROE327687:ROE327697 REI327687:REI327697 QUM327687:QUM327697 QKQ327687:QKQ327697 QAU327687:QAU327697 PQY327687:PQY327697 PHC327687:PHC327697 OXG327687:OXG327697 ONK327687:ONK327697 ODO327687:ODO327697 NTS327687:NTS327697 NJW327687:NJW327697 NAA327687:NAA327697 MQE327687:MQE327697 MGI327687:MGI327697 LWM327687:LWM327697 LMQ327687:LMQ327697 LCU327687:LCU327697 KSY327687:KSY327697 KJC327687:KJC327697 JZG327687:JZG327697 JPK327687:JPK327697 JFO327687:JFO327697 IVS327687:IVS327697 ILW327687:ILW327697 ICA327687:ICA327697 HSE327687:HSE327697 HII327687:HII327697 GYM327687:GYM327697 GOQ327687:GOQ327697 GEU327687:GEU327697 FUY327687:FUY327697 FLC327687:FLC327697 FBG327687:FBG327697 ERK327687:ERK327697 EHO327687:EHO327697 DXS327687:DXS327697 DNW327687:DNW327697 DEA327687:DEA327697 CUE327687:CUE327697 CKI327687:CKI327697 CAM327687:CAM327697 BQQ327687:BQQ327697 BGU327687:BGU327697 AWY327687:AWY327697 ANC327687:ANC327697 ADG327687:ADG327697 TK327687:TK327697 JO327687:JO327697 WWA262151:WWA262161 WME262151:WME262161 WCI262151:WCI262161 VSM262151:VSM262161 VIQ262151:VIQ262161 UYU262151:UYU262161 UOY262151:UOY262161 UFC262151:UFC262161 TVG262151:TVG262161 TLK262151:TLK262161 TBO262151:TBO262161 SRS262151:SRS262161 SHW262151:SHW262161 RYA262151:RYA262161 ROE262151:ROE262161 REI262151:REI262161 QUM262151:QUM262161 QKQ262151:QKQ262161 QAU262151:QAU262161 PQY262151:PQY262161 PHC262151:PHC262161 OXG262151:OXG262161 ONK262151:ONK262161 ODO262151:ODO262161 NTS262151:NTS262161 NJW262151:NJW262161 NAA262151:NAA262161 MQE262151:MQE262161 MGI262151:MGI262161 LWM262151:LWM262161 LMQ262151:LMQ262161 LCU262151:LCU262161 KSY262151:KSY262161 KJC262151:KJC262161 JZG262151:JZG262161 JPK262151:JPK262161 JFO262151:JFO262161 IVS262151:IVS262161 ILW262151:ILW262161 ICA262151:ICA262161 HSE262151:HSE262161 HII262151:HII262161 GYM262151:GYM262161 GOQ262151:GOQ262161 GEU262151:GEU262161 FUY262151:FUY262161 FLC262151:FLC262161 FBG262151:FBG262161 ERK262151:ERK262161 EHO262151:EHO262161 DXS262151:DXS262161 DNW262151:DNW262161 DEA262151:DEA262161 CUE262151:CUE262161 CKI262151:CKI262161 CAM262151:CAM262161 BQQ262151:BQQ262161 BGU262151:BGU262161 AWY262151:AWY262161 ANC262151:ANC262161 ADG262151:ADG262161 TK262151:TK262161 JO262151:JO262161 WWA196615:WWA196625 WME196615:WME196625 WCI196615:WCI196625 VSM196615:VSM196625 VIQ196615:VIQ196625 UYU196615:UYU196625 UOY196615:UOY196625 UFC196615:UFC196625 TVG196615:TVG196625 TLK196615:TLK196625 TBO196615:TBO196625 SRS196615:SRS196625 SHW196615:SHW196625 RYA196615:RYA196625 ROE196615:ROE196625 REI196615:REI196625 QUM196615:QUM196625 QKQ196615:QKQ196625 QAU196615:QAU196625 PQY196615:PQY196625 PHC196615:PHC196625 OXG196615:OXG196625 ONK196615:ONK196625 ODO196615:ODO196625 NTS196615:NTS196625 NJW196615:NJW196625 NAA196615:NAA196625 MQE196615:MQE196625 MGI196615:MGI196625 LWM196615:LWM196625 LMQ196615:LMQ196625 LCU196615:LCU196625 KSY196615:KSY196625 KJC196615:KJC196625 JZG196615:JZG196625 JPK196615:JPK196625 JFO196615:JFO196625 IVS196615:IVS196625 ILW196615:ILW196625 ICA196615:ICA196625 HSE196615:HSE196625 HII196615:HII196625 GYM196615:GYM196625 GOQ196615:GOQ196625 GEU196615:GEU196625 FUY196615:FUY196625 FLC196615:FLC196625 FBG196615:FBG196625 ERK196615:ERK196625 EHO196615:EHO196625 DXS196615:DXS196625 DNW196615:DNW196625 DEA196615:DEA196625 CUE196615:CUE196625 CKI196615:CKI196625 CAM196615:CAM196625 BQQ196615:BQQ196625 BGU196615:BGU196625 AWY196615:AWY196625 ANC196615:ANC196625 ADG196615:ADG196625 TK196615:TK196625 JO196615:JO196625 WWA131079:WWA131089 WME131079:WME131089 WCI131079:WCI131089 VSM131079:VSM131089 VIQ131079:VIQ131089 UYU131079:UYU131089 UOY131079:UOY131089 UFC131079:UFC131089 TVG131079:TVG131089 TLK131079:TLK131089 TBO131079:TBO131089 SRS131079:SRS131089 SHW131079:SHW131089 RYA131079:RYA131089 ROE131079:ROE131089 REI131079:REI131089 QUM131079:QUM131089 QKQ131079:QKQ131089 QAU131079:QAU131089 PQY131079:PQY131089 PHC131079:PHC131089 OXG131079:OXG131089 ONK131079:ONK131089 ODO131079:ODO131089 NTS131079:NTS131089 NJW131079:NJW131089 NAA131079:NAA131089 MQE131079:MQE131089 MGI131079:MGI131089 LWM131079:LWM131089 LMQ131079:LMQ131089 LCU131079:LCU131089 KSY131079:KSY131089 KJC131079:KJC131089 JZG131079:JZG131089 JPK131079:JPK131089 JFO131079:JFO131089 IVS131079:IVS131089 ILW131079:ILW131089 ICA131079:ICA131089 HSE131079:HSE131089 HII131079:HII131089 GYM131079:GYM131089 GOQ131079:GOQ131089 GEU131079:GEU131089 FUY131079:FUY131089 FLC131079:FLC131089 FBG131079:FBG131089 ERK131079:ERK131089 EHO131079:EHO131089 DXS131079:DXS131089 DNW131079:DNW131089 DEA131079:DEA131089 CUE131079:CUE131089 CKI131079:CKI131089 CAM131079:CAM131089 BQQ131079:BQQ131089 BGU131079:BGU131089 AWY131079:AWY131089 ANC131079:ANC131089 ADG131079:ADG131089 TK131079:TK131089 JO131079:JO131089 WWA65543:WWA65553 WME65543:WME65553 WCI65543:WCI65553 VSM65543:VSM65553 VIQ65543:VIQ65553 UYU65543:UYU65553 UOY65543:UOY65553 UFC65543:UFC65553 TVG65543:TVG65553 TLK65543:TLK65553 TBO65543:TBO65553 SRS65543:SRS65553 SHW65543:SHW65553 RYA65543:RYA65553 ROE65543:ROE65553 REI65543:REI65553 QUM65543:QUM65553 QKQ65543:QKQ65553 QAU65543:QAU65553 PQY65543:PQY65553 PHC65543:PHC65553 OXG65543:OXG65553 ONK65543:ONK65553 ODO65543:ODO65553 NTS65543:NTS65553 NJW65543:NJW65553 NAA65543:NAA65553 MQE65543:MQE65553 MGI65543:MGI65553 LWM65543:LWM65553 LMQ65543:LMQ65553 LCU65543:LCU65553 KSY65543:KSY65553 KJC65543:KJC65553 JZG65543:JZG65553 JPK65543:JPK65553 JFO65543:JFO65553 IVS65543:IVS65553 ILW65543:ILW65553 ICA65543:ICA65553 HSE65543:HSE65553 HII65543:HII65553 GYM65543:GYM65553 GOQ65543:GOQ65553 GEU65543:GEU65553 FUY65543:FUY65553 FLC65543:FLC65553 FBG65543:FBG65553 ERK65543:ERK65553 EHO65543:EHO65553 DXS65543:DXS65553 DNW65543:DNW65553 DEA65543:DEA65553 CUE65543:CUE65553 CKI65543:CKI65553 CAM65543:CAM65553 BQQ65543:BQQ65553 BGU65543:BGU65553 AWY65543:AWY65553 ANC65543:ANC65553 ADG65543:ADG65553 TK65543:TK65553 JO65543:JO65553 WWA983045 WME983045 WCI983045 VSM983045 VIQ983045 UYU983045 UOY983045 UFC983045 TVG983045 TLK983045 TBO983045 SRS983045 SHW983045 RYA983045 ROE983045 REI983045 QUM983045 QKQ983045 QAU983045 PQY983045 PHC983045 OXG983045 ONK983045 ODO983045 NTS983045 NJW983045 NAA983045 MQE983045 MGI983045 LWM983045 LMQ983045 LCU983045 KSY983045 KJC983045 JZG983045 JPK983045 JFO983045 IVS983045 ILW983045 ICA983045 HSE983045 HII983045 GYM983045 GOQ983045 GEU983045 FUY983045 FLC983045 FBG983045 ERK983045 EHO983045 DXS983045 DNW983045 DEA983045 CUE983045 CKI983045 CAM983045 BQQ983045 BGU983045 AWY983045 ANC983045 ADG983045 TK983045 JO983045 WWA917509 WME917509 WCI917509 VSM917509 VIQ917509 UYU917509 UOY917509 UFC917509 TVG917509 TLK917509 TBO917509 SRS917509 SHW917509 RYA917509 ROE917509 REI917509 QUM917509 QKQ917509 QAU917509 PQY917509 PHC917509 OXG917509 ONK917509 ODO917509 NTS917509 NJW917509 NAA917509 MQE917509 MGI917509 LWM917509 LMQ917509 LCU917509 KSY917509 KJC917509 JZG917509 JPK917509 JFO917509 IVS917509 ILW917509 ICA917509 HSE917509 HII917509 GYM917509 GOQ917509 GEU917509 FUY917509 FLC917509 FBG917509 ERK917509 EHO917509 DXS917509 DNW917509 DEA917509 CUE917509 CKI917509 CAM917509 BQQ917509 BGU917509 AWY917509 ANC917509 ADG917509 TK917509 JO917509 WWA851973 WME851973 WCI851973 VSM851973 VIQ851973 UYU851973 UOY851973 UFC851973 TVG851973 TLK851973 TBO851973 SRS851973 SHW851973 RYA851973 ROE851973 REI851973 QUM851973 QKQ851973 QAU851973 PQY851973 PHC851973 OXG851973 ONK851973 ODO851973 NTS851973 NJW851973 NAA851973 MQE851973 MGI851973 LWM851973 LMQ851973 LCU851973 KSY851973 KJC851973 JZG851973 JPK851973 JFO851973 IVS851973 ILW851973 ICA851973 HSE851973 HII851973 GYM851973 GOQ851973 GEU851973 FUY851973 FLC851973 FBG851973 ERK851973 EHO851973 DXS851973 DNW851973 DEA851973 CUE851973 CKI851973 CAM851973 BQQ851973 BGU851973 AWY851973 ANC851973 ADG851973 TK851973 JO851973 WWA786437 WME786437 WCI786437 VSM786437 VIQ786437 UYU786437 UOY786437 UFC786437 TVG786437 TLK786437 TBO786437 SRS786437 SHW786437 RYA786437 ROE786437 REI786437 QUM786437 QKQ786437 QAU786437 PQY786437 PHC786437 OXG786437 ONK786437 ODO786437 NTS786437 NJW786437 NAA786437 MQE786437 MGI786437 LWM786437 LMQ786437 LCU786437 KSY786437 KJC786437 JZG786437 JPK786437 JFO786437 IVS786437 ILW786437 ICA786437 HSE786437 HII786437 GYM786437 GOQ786437 GEU786437 FUY786437 FLC786437 FBG786437 ERK786437 EHO786437 DXS786437 DNW786437 DEA786437 CUE786437 CKI786437 CAM786437 BQQ786437 BGU786437 AWY786437 ANC786437 ADG786437 TK786437 JO786437 WWA720901 WME720901 WCI720901 VSM720901 VIQ720901 UYU720901 UOY720901 UFC720901 TVG720901 TLK720901 TBO720901 SRS720901 SHW720901 RYA720901 ROE720901 REI720901 QUM720901 QKQ720901 QAU720901 PQY720901 PHC720901 OXG720901 ONK720901 ODO720901 NTS720901 NJW720901 NAA720901 MQE720901 MGI720901 LWM720901 LMQ720901 LCU720901 KSY720901 KJC720901 JZG720901 JPK720901 JFO720901 IVS720901 ILW720901 ICA720901 HSE720901 HII720901 GYM720901 GOQ720901 GEU720901 FUY720901 FLC720901 FBG720901 ERK720901 EHO720901 DXS720901 DNW720901 DEA720901 CUE720901 CKI720901 CAM720901 BQQ720901 BGU720901 AWY720901 ANC720901 ADG720901 TK720901 JO720901 WWA655365 WME655365 WCI655365 VSM655365 VIQ655365 UYU655365 UOY655365 UFC655365 TVG655365 TLK655365 TBO655365 SRS655365 SHW655365 RYA655365 ROE655365 REI655365 QUM655365 QKQ655365 QAU655365 PQY655365 PHC655365 OXG655365 ONK655365 ODO655365 NTS655365 NJW655365 NAA655365 MQE655365 MGI655365 LWM655365 LMQ655365 LCU655365 KSY655365 KJC655365 JZG655365 JPK655365 JFO655365 IVS655365 ILW655365 ICA655365 HSE655365 HII655365 GYM655365 GOQ655365 GEU655365 FUY655365 FLC655365 FBG655365 ERK655365 EHO655365 DXS655365 DNW655365 DEA655365 CUE655365 CKI655365 CAM655365 BQQ655365 BGU655365 AWY655365 ANC655365 ADG655365 TK655365 JO655365 WWA589829 WME589829 WCI589829 VSM589829 VIQ589829 UYU589829 UOY589829 UFC589829 TVG589829 TLK589829 TBO589829 SRS589829 SHW589829 RYA589829 ROE589829 REI589829 QUM589829 QKQ589829 QAU589829 PQY589829 PHC589829 OXG589829 ONK589829 ODO589829 NTS589829 NJW589829 NAA589829 MQE589829 MGI589829 LWM589829 LMQ589829 LCU589829 KSY589829 KJC589829 JZG589829 JPK589829 JFO589829 IVS589829 ILW589829 ICA589829 HSE589829 HII589829 GYM589829 GOQ589829 GEU589829 FUY589829 FLC589829 FBG589829 ERK589829 EHO589829 DXS589829 DNW589829 DEA589829 CUE589829 CKI589829 CAM589829 BQQ589829 BGU589829 AWY589829 ANC589829 ADG589829 TK589829 JO589829 WWA524293 WME524293 WCI524293 VSM524293 VIQ524293 UYU524293 UOY524293 UFC524293 TVG524293 TLK524293 TBO524293 SRS524293 SHW524293 RYA524293 ROE524293 REI524293 QUM524293 QKQ524293 QAU524293 PQY524293 PHC524293 OXG524293 ONK524293 ODO524293 NTS524293 NJW524293 NAA524293 MQE524293 MGI524293 LWM524293 LMQ524293 LCU524293 KSY524293 KJC524293 JZG524293 JPK524293 JFO524293 IVS524293 ILW524293 ICA524293 HSE524293 HII524293 GYM524293 GOQ524293 GEU524293 FUY524293 FLC524293 FBG524293 ERK524293 EHO524293 DXS524293 DNW524293 DEA524293 CUE524293 CKI524293 CAM524293 BQQ524293 BGU524293 AWY524293 ANC524293 ADG524293 TK524293 JO524293 WWA458757 WME458757 WCI458757 VSM458757 VIQ458757 UYU458757 UOY458757 UFC458757 TVG458757 TLK458757 TBO458757 SRS458757 SHW458757 RYA458757 ROE458757 REI458757 QUM458757 QKQ458757 QAU458757 PQY458757 PHC458757 OXG458757 ONK458757 ODO458757 NTS458757 NJW458757 NAA458757 MQE458757 MGI458757 LWM458757 LMQ458757 LCU458757 KSY458757 KJC458757 JZG458757 JPK458757 JFO458757 IVS458757 ILW458757 ICA458757 HSE458757 HII458757 GYM458757 GOQ458757 GEU458757 FUY458757 FLC458757 FBG458757 ERK458757 EHO458757 DXS458757 DNW458757 DEA458757 CUE458757 CKI458757 CAM458757 BQQ458757 BGU458757 AWY458757 ANC458757 ADG458757 TK458757 JO458757 WWA393221 WME393221 WCI393221 VSM393221 VIQ393221 UYU393221 UOY393221 UFC393221 TVG393221 TLK393221 TBO393221 SRS393221 SHW393221 RYA393221 ROE393221 REI393221 QUM393221 QKQ393221 QAU393221 PQY393221 PHC393221 OXG393221 ONK393221 ODO393221 NTS393221 NJW393221 NAA393221 MQE393221 MGI393221 LWM393221 LMQ393221 LCU393221 KSY393221 KJC393221 JZG393221 JPK393221 JFO393221 IVS393221 ILW393221 ICA393221 HSE393221 HII393221 GYM393221 GOQ393221 GEU393221 FUY393221 FLC393221 FBG393221 ERK393221 EHO393221 DXS393221 DNW393221 DEA393221 CUE393221 CKI393221 CAM393221 BQQ393221 BGU393221 AWY393221 ANC393221 ADG393221 TK393221 JO393221 WWA327685 WME327685 WCI327685 VSM327685 VIQ327685 UYU327685 UOY327685 UFC327685 TVG327685 TLK327685 TBO327685 SRS327685 SHW327685 RYA327685 ROE327685 REI327685 QUM327685 QKQ327685 QAU327685 PQY327685 PHC327685 OXG327685 ONK327685 ODO327685 NTS327685 NJW327685 NAA327685 MQE327685 MGI327685 LWM327685 LMQ327685 LCU327685 KSY327685 KJC327685 JZG327685 JPK327685 JFO327685 IVS327685 ILW327685 ICA327685 HSE327685 HII327685 GYM327685 GOQ327685 GEU327685 FUY327685 FLC327685 FBG327685 ERK327685 EHO327685 DXS327685 DNW327685 DEA327685 CUE327685 CKI327685 CAM327685 BQQ327685 BGU327685 AWY327685 ANC327685 ADG327685 TK327685 JO327685 WWA262149 WME262149 WCI262149 VSM262149 VIQ262149 UYU262149 UOY262149 UFC262149 TVG262149 TLK262149 TBO262149 SRS262149 SHW262149 RYA262149 ROE262149 REI262149 QUM262149 QKQ262149 QAU262149 PQY262149 PHC262149 OXG262149 ONK262149 ODO262149 NTS262149 NJW262149 NAA262149 MQE262149 MGI262149 LWM262149 LMQ262149 LCU262149 KSY262149 KJC262149 JZG262149 JPK262149 JFO262149 IVS262149 ILW262149 ICA262149 HSE262149 HII262149 GYM262149 GOQ262149 GEU262149 FUY262149 FLC262149 FBG262149 ERK262149 EHO262149 DXS262149 DNW262149 DEA262149 CUE262149 CKI262149 CAM262149 BQQ262149 BGU262149 AWY262149 ANC262149 ADG262149 TK262149 JO262149 WWA196613 WME196613 WCI196613 VSM196613 VIQ196613 UYU196613 UOY196613 UFC196613 TVG196613 TLK196613 TBO196613 SRS196613 SHW196613 RYA196613 ROE196613 REI196613 QUM196613 QKQ196613 QAU196613 PQY196613 PHC196613 OXG196613 ONK196613 ODO196613 NTS196613 NJW196613 NAA196613 MQE196613 MGI196613 LWM196613 LMQ196613 LCU196613 KSY196613 KJC196613 JZG196613 JPK196613 JFO196613 IVS196613 ILW196613 ICA196613 HSE196613 HII196613 GYM196613 GOQ196613 GEU196613 FUY196613 FLC196613 FBG196613 ERK196613 EHO196613 DXS196613 DNW196613 DEA196613 CUE196613 CKI196613 CAM196613 BQQ196613 BGU196613 AWY196613 ANC196613 ADG196613 TK196613 JO196613 WWA131077 WME131077 WCI131077 VSM131077 VIQ131077 UYU131077 UOY131077 UFC131077 TVG131077 TLK131077 TBO131077 SRS131077 SHW131077 RYA131077 ROE131077 REI131077 QUM131077 QKQ131077 QAU131077 PQY131077 PHC131077 OXG131077 ONK131077 ODO131077 NTS131077 NJW131077 NAA131077 MQE131077 MGI131077 LWM131077 LMQ131077 LCU131077 KSY131077 KJC131077 JZG131077 JPK131077 JFO131077 IVS131077 ILW131077 ICA131077 HSE131077 HII131077 GYM131077 GOQ131077 GEU131077 FUY131077 FLC131077 FBG131077 ERK131077 EHO131077 DXS131077 DNW131077 DEA131077 CUE131077 CKI131077 CAM131077 BQQ131077 BGU131077 AWY131077 ANC131077 ADG131077 TK131077 JO131077 WWA65541 WME65541 WCI65541 VSM65541 VIQ65541 UYU65541 UOY65541 UFC65541 TVG65541 TLK65541 TBO65541 SRS65541 SHW65541 RYA65541 ROE65541 REI65541 QUM65541 QKQ65541 QAU65541 PQY65541 PHC65541 OXG65541 ONK65541 ODO65541 NTS65541 NJW65541 NAA65541 MQE65541 MGI65541 LWM65541 LMQ65541 LCU65541 KSY65541 KJC65541 JZG65541 JPK65541 JFO65541 IVS65541 ILW65541 ICA65541 HSE65541 HII65541 GYM65541 GOQ65541 GEU65541 FUY65541 FLC65541 FBG65541 ERK65541 EHO65541 DXS65541 DNW65541 DEA65541 CUE65541 CKI65541 CAM65541 BQQ65541 BGU65541 AWY65541 ANC65541 ADG65541 TK65541 JO65541 WWA983033:WWA983043 WME983033:WME983043 WCI983033:WCI983043 VSM983033:VSM983043 VIQ983033:VIQ983043 UYU983033:UYU983043 UOY983033:UOY983043 UFC983033:UFC983043 TVG983033:TVG983043 TLK983033:TLK983043 TBO983033:TBO983043 SRS983033:SRS983043 SHW983033:SHW983043 RYA983033:RYA983043 ROE983033:ROE983043 REI983033:REI983043 QUM983033:QUM983043 QKQ983033:QKQ983043 QAU983033:QAU983043 PQY983033:PQY983043 PHC983033:PHC983043 OXG983033:OXG983043 ONK983033:ONK983043 ODO983033:ODO983043 NTS983033:NTS983043 NJW983033:NJW983043 NAA983033:NAA983043 MQE983033:MQE983043 MGI983033:MGI983043 LWM983033:LWM983043 LMQ983033:LMQ983043 LCU983033:LCU983043 KSY983033:KSY983043 KJC983033:KJC983043 JZG983033:JZG983043 JPK983033:JPK983043 JFO983033:JFO983043 IVS983033:IVS983043 ILW983033:ILW983043 ICA983033:ICA983043 HSE983033:HSE983043 HII983033:HII983043 GYM983033:GYM983043 GOQ983033:GOQ983043 GEU983033:GEU983043 FUY983033:FUY983043 FLC983033:FLC983043 FBG983033:FBG983043 ERK983033:ERK983043 EHO983033:EHO983043 DXS983033:DXS983043 DNW983033:DNW983043 DEA983033:DEA983043 CUE983033:CUE983043 CKI983033:CKI983043 CAM983033:CAM983043 BQQ983033:BQQ983043 BGU983033:BGU983043 AWY983033:AWY983043 ANC983033:ANC983043 ADG983033:ADG983043 TK983033:TK983043 JO983033:JO983043 WWA917497:WWA917507 WME917497:WME917507 WCI917497:WCI917507 VSM917497:VSM917507 VIQ917497:VIQ917507 UYU917497:UYU917507 UOY917497:UOY917507 UFC917497:UFC917507 TVG917497:TVG917507 TLK917497:TLK917507 TBO917497:TBO917507 SRS917497:SRS917507 SHW917497:SHW917507 RYA917497:RYA917507 ROE917497:ROE917507 REI917497:REI917507 QUM917497:QUM917507 QKQ917497:QKQ917507 QAU917497:QAU917507 PQY917497:PQY917507 PHC917497:PHC917507 OXG917497:OXG917507 ONK917497:ONK917507 ODO917497:ODO917507 NTS917497:NTS917507 NJW917497:NJW917507 NAA917497:NAA917507 MQE917497:MQE917507 MGI917497:MGI917507 LWM917497:LWM917507 LMQ917497:LMQ917507 LCU917497:LCU917507 KSY917497:KSY917507 KJC917497:KJC917507 JZG917497:JZG917507 JPK917497:JPK917507 JFO917497:JFO917507 IVS917497:IVS917507 ILW917497:ILW917507 ICA917497:ICA917507 HSE917497:HSE917507 HII917497:HII917507 GYM917497:GYM917507 GOQ917497:GOQ917507 GEU917497:GEU917507 FUY917497:FUY917507 FLC917497:FLC917507 FBG917497:FBG917507 ERK917497:ERK917507 EHO917497:EHO917507 DXS917497:DXS917507 DNW917497:DNW917507 DEA917497:DEA917507 CUE917497:CUE917507 CKI917497:CKI917507 CAM917497:CAM917507 BQQ917497:BQQ917507 BGU917497:BGU917507 AWY917497:AWY917507 ANC917497:ANC917507 ADG917497:ADG917507 TK917497:TK917507 JO917497:JO917507 WWA851961:WWA851971 WME851961:WME851971 WCI851961:WCI851971 VSM851961:VSM851971 VIQ851961:VIQ851971 UYU851961:UYU851971 UOY851961:UOY851971 UFC851961:UFC851971 TVG851961:TVG851971 TLK851961:TLK851971 TBO851961:TBO851971 SRS851961:SRS851971 SHW851961:SHW851971 RYA851961:RYA851971 ROE851961:ROE851971 REI851961:REI851971 QUM851961:QUM851971 QKQ851961:QKQ851971 QAU851961:QAU851971 PQY851961:PQY851971 PHC851961:PHC851971 OXG851961:OXG851971 ONK851961:ONK851971 ODO851961:ODO851971 NTS851961:NTS851971 NJW851961:NJW851971 NAA851961:NAA851971 MQE851961:MQE851971 MGI851961:MGI851971 LWM851961:LWM851971 LMQ851961:LMQ851971 LCU851961:LCU851971 KSY851961:KSY851971 KJC851961:KJC851971 JZG851961:JZG851971 JPK851961:JPK851971 JFO851961:JFO851971 IVS851961:IVS851971 ILW851961:ILW851971 ICA851961:ICA851971 HSE851961:HSE851971 HII851961:HII851971 GYM851961:GYM851971 GOQ851961:GOQ851971 GEU851961:GEU851971 FUY851961:FUY851971 FLC851961:FLC851971 FBG851961:FBG851971 ERK851961:ERK851971 EHO851961:EHO851971 DXS851961:DXS851971 DNW851961:DNW851971 DEA851961:DEA851971 CUE851961:CUE851971 CKI851961:CKI851971 CAM851961:CAM851971 BQQ851961:BQQ851971 BGU851961:BGU851971 AWY851961:AWY851971 ANC851961:ANC851971 ADG851961:ADG851971 TK851961:TK851971 JO851961:JO851971 WWA786425:WWA786435 WME786425:WME786435 WCI786425:WCI786435 VSM786425:VSM786435 VIQ786425:VIQ786435 UYU786425:UYU786435 UOY786425:UOY786435 UFC786425:UFC786435 TVG786425:TVG786435 TLK786425:TLK786435 TBO786425:TBO786435 SRS786425:SRS786435 SHW786425:SHW786435 RYA786425:RYA786435 ROE786425:ROE786435 REI786425:REI786435 QUM786425:QUM786435 QKQ786425:QKQ786435 QAU786425:QAU786435 PQY786425:PQY786435 PHC786425:PHC786435 OXG786425:OXG786435 ONK786425:ONK786435 ODO786425:ODO786435 NTS786425:NTS786435 NJW786425:NJW786435 NAA786425:NAA786435 MQE786425:MQE786435 MGI786425:MGI786435 LWM786425:LWM786435 LMQ786425:LMQ786435 LCU786425:LCU786435 KSY786425:KSY786435 KJC786425:KJC786435 JZG786425:JZG786435 JPK786425:JPK786435 JFO786425:JFO786435 IVS786425:IVS786435 ILW786425:ILW786435 ICA786425:ICA786435 HSE786425:HSE786435 HII786425:HII786435 GYM786425:GYM786435 GOQ786425:GOQ786435 GEU786425:GEU786435 FUY786425:FUY786435 FLC786425:FLC786435 FBG786425:FBG786435 ERK786425:ERK786435 EHO786425:EHO786435 DXS786425:DXS786435 DNW786425:DNW786435 DEA786425:DEA786435 CUE786425:CUE786435 CKI786425:CKI786435 CAM786425:CAM786435 BQQ786425:BQQ786435 BGU786425:BGU786435 AWY786425:AWY786435 ANC786425:ANC786435 ADG786425:ADG786435 TK786425:TK786435 JO786425:JO786435 WWA720889:WWA720899 WME720889:WME720899 WCI720889:WCI720899 VSM720889:VSM720899 VIQ720889:VIQ720899 UYU720889:UYU720899 UOY720889:UOY720899 UFC720889:UFC720899 TVG720889:TVG720899 TLK720889:TLK720899 TBO720889:TBO720899 SRS720889:SRS720899 SHW720889:SHW720899 RYA720889:RYA720899 ROE720889:ROE720899 REI720889:REI720899 QUM720889:QUM720899 QKQ720889:QKQ720899 QAU720889:QAU720899 PQY720889:PQY720899 PHC720889:PHC720899 OXG720889:OXG720899 ONK720889:ONK720899 ODO720889:ODO720899 NTS720889:NTS720899 NJW720889:NJW720899 NAA720889:NAA720899 MQE720889:MQE720899 MGI720889:MGI720899 LWM720889:LWM720899 LMQ720889:LMQ720899 LCU720889:LCU720899 KSY720889:KSY720899 KJC720889:KJC720899 JZG720889:JZG720899 JPK720889:JPK720899 JFO720889:JFO720899 IVS720889:IVS720899 ILW720889:ILW720899 ICA720889:ICA720899 HSE720889:HSE720899 HII720889:HII720899 GYM720889:GYM720899 GOQ720889:GOQ720899 GEU720889:GEU720899 FUY720889:FUY720899 FLC720889:FLC720899 FBG720889:FBG720899 ERK720889:ERK720899 EHO720889:EHO720899 DXS720889:DXS720899 DNW720889:DNW720899 DEA720889:DEA720899 CUE720889:CUE720899 CKI720889:CKI720899 CAM720889:CAM720899 BQQ720889:BQQ720899 BGU720889:BGU720899 AWY720889:AWY720899 ANC720889:ANC720899 ADG720889:ADG720899 TK720889:TK720899 JO720889:JO720899 WWA655353:WWA655363 WME655353:WME655363 WCI655353:WCI655363 VSM655353:VSM655363 VIQ655353:VIQ655363 UYU655353:UYU655363 UOY655353:UOY655363 UFC655353:UFC655363 TVG655353:TVG655363 TLK655353:TLK655363 TBO655353:TBO655363 SRS655353:SRS655363 SHW655353:SHW655363 RYA655353:RYA655363 ROE655353:ROE655363 REI655353:REI655363 QUM655353:QUM655363 QKQ655353:QKQ655363 QAU655353:QAU655363 PQY655353:PQY655363 PHC655353:PHC655363 OXG655353:OXG655363 ONK655353:ONK655363 ODO655353:ODO655363 NTS655353:NTS655363 NJW655353:NJW655363 NAA655353:NAA655363 MQE655353:MQE655363 MGI655353:MGI655363 LWM655353:LWM655363 LMQ655353:LMQ655363 LCU655353:LCU655363 KSY655353:KSY655363 KJC655353:KJC655363 JZG655353:JZG655363 JPK655353:JPK655363 JFO655353:JFO655363 IVS655353:IVS655363 ILW655353:ILW655363 ICA655353:ICA655363 HSE655353:HSE655363 HII655353:HII655363 GYM655353:GYM655363 GOQ655353:GOQ655363 GEU655353:GEU655363 FUY655353:FUY655363 FLC655353:FLC655363 FBG655353:FBG655363 ERK655353:ERK655363 EHO655353:EHO655363 DXS655353:DXS655363 DNW655353:DNW655363 DEA655353:DEA655363 CUE655353:CUE655363 CKI655353:CKI655363 CAM655353:CAM655363 BQQ655353:BQQ655363 BGU655353:BGU655363 AWY655353:AWY655363 ANC655353:ANC655363 ADG655353:ADG655363 TK655353:TK655363 JO655353:JO655363 WWA589817:WWA589827 WME589817:WME589827 WCI589817:WCI589827 VSM589817:VSM589827 VIQ589817:VIQ589827 UYU589817:UYU589827 UOY589817:UOY589827 UFC589817:UFC589827 TVG589817:TVG589827 TLK589817:TLK589827 TBO589817:TBO589827 SRS589817:SRS589827 SHW589817:SHW589827 RYA589817:RYA589827 ROE589817:ROE589827 REI589817:REI589827 QUM589817:QUM589827 QKQ589817:QKQ589827 QAU589817:QAU589827 PQY589817:PQY589827 PHC589817:PHC589827 OXG589817:OXG589827 ONK589817:ONK589827 ODO589817:ODO589827 NTS589817:NTS589827 NJW589817:NJW589827 NAA589817:NAA589827 MQE589817:MQE589827 MGI589817:MGI589827 LWM589817:LWM589827 LMQ589817:LMQ589827 LCU589817:LCU589827 KSY589817:KSY589827 KJC589817:KJC589827 JZG589817:JZG589827 JPK589817:JPK589827 JFO589817:JFO589827 IVS589817:IVS589827 ILW589817:ILW589827 ICA589817:ICA589827 HSE589817:HSE589827 HII589817:HII589827 GYM589817:GYM589827 GOQ589817:GOQ589827 GEU589817:GEU589827 FUY589817:FUY589827 FLC589817:FLC589827 FBG589817:FBG589827 ERK589817:ERK589827 EHO589817:EHO589827 DXS589817:DXS589827 DNW589817:DNW589827 DEA589817:DEA589827 CUE589817:CUE589827 CKI589817:CKI589827 CAM589817:CAM589827 BQQ589817:BQQ589827 BGU589817:BGU589827 AWY589817:AWY589827 ANC589817:ANC589827 ADG589817:ADG589827 TK589817:TK589827 JO589817:JO589827 WWA524281:WWA524291 WME524281:WME524291 WCI524281:WCI524291 VSM524281:VSM524291 VIQ524281:VIQ524291 UYU524281:UYU524291 UOY524281:UOY524291 UFC524281:UFC524291 TVG524281:TVG524291 TLK524281:TLK524291 TBO524281:TBO524291 SRS524281:SRS524291 SHW524281:SHW524291 RYA524281:RYA524291 ROE524281:ROE524291 REI524281:REI524291 QUM524281:QUM524291 QKQ524281:QKQ524291 QAU524281:QAU524291 PQY524281:PQY524291 PHC524281:PHC524291 OXG524281:OXG524291 ONK524281:ONK524291 ODO524281:ODO524291 NTS524281:NTS524291 NJW524281:NJW524291 NAA524281:NAA524291 MQE524281:MQE524291 MGI524281:MGI524291 LWM524281:LWM524291 LMQ524281:LMQ524291 LCU524281:LCU524291 KSY524281:KSY524291 KJC524281:KJC524291 JZG524281:JZG524291 JPK524281:JPK524291 JFO524281:JFO524291 IVS524281:IVS524291 ILW524281:ILW524291 ICA524281:ICA524291 HSE524281:HSE524291 HII524281:HII524291 GYM524281:GYM524291 GOQ524281:GOQ524291 GEU524281:GEU524291 FUY524281:FUY524291 FLC524281:FLC524291 FBG524281:FBG524291 ERK524281:ERK524291 EHO524281:EHO524291 DXS524281:DXS524291 DNW524281:DNW524291 DEA524281:DEA524291 CUE524281:CUE524291 CKI524281:CKI524291 CAM524281:CAM524291 BQQ524281:BQQ524291 BGU524281:BGU524291 AWY524281:AWY524291 ANC524281:ANC524291 ADG524281:ADG524291 TK524281:TK524291 JO524281:JO524291 WWA458745:WWA458755 WME458745:WME458755 WCI458745:WCI458755 VSM458745:VSM458755 VIQ458745:VIQ458755 UYU458745:UYU458755 UOY458745:UOY458755 UFC458745:UFC458755 TVG458745:TVG458755 TLK458745:TLK458755 TBO458745:TBO458755 SRS458745:SRS458755 SHW458745:SHW458755 RYA458745:RYA458755 ROE458745:ROE458755 REI458745:REI458755 QUM458745:QUM458755 QKQ458745:QKQ458755 QAU458745:QAU458755 PQY458745:PQY458755 PHC458745:PHC458755 OXG458745:OXG458755 ONK458745:ONK458755 ODO458745:ODO458755 NTS458745:NTS458755 NJW458745:NJW458755 NAA458745:NAA458755 MQE458745:MQE458755 MGI458745:MGI458755 LWM458745:LWM458755 LMQ458745:LMQ458755 LCU458745:LCU458755 KSY458745:KSY458755 KJC458745:KJC458755 JZG458745:JZG458755 JPK458745:JPK458755 JFO458745:JFO458755 IVS458745:IVS458755 ILW458745:ILW458755 ICA458745:ICA458755 HSE458745:HSE458755 HII458745:HII458755 GYM458745:GYM458755 GOQ458745:GOQ458755 GEU458745:GEU458755 FUY458745:FUY458755 FLC458745:FLC458755 FBG458745:FBG458755 ERK458745:ERK458755 EHO458745:EHO458755 DXS458745:DXS458755 DNW458745:DNW458755 DEA458745:DEA458755 CUE458745:CUE458755 CKI458745:CKI458755 CAM458745:CAM458755 BQQ458745:BQQ458755 BGU458745:BGU458755 AWY458745:AWY458755 ANC458745:ANC458755 ADG458745:ADG458755 TK458745:TK458755 JO458745:JO458755 WWA393209:WWA393219 WME393209:WME393219 WCI393209:WCI393219 VSM393209:VSM393219 VIQ393209:VIQ393219 UYU393209:UYU393219 UOY393209:UOY393219 UFC393209:UFC393219 TVG393209:TVG393219 TLK393209:TLK393219 TBO393209:TBO393219 SRS393209:SRS393219 SHW393209:SHW393219 RYA393209:RYA393219 ROE393209:ROE393219 REI393209:REI393219 QUM393209:QUM393219 QKQ393209:QKQ393219 QAU393209:QAU393219 PQY393209:PQY393219 PHC393209:PHC393219 OXG393209:OXG393219 ONK393209:ONK393219 ODO393209:ODO393219 NTS393209:NTS393219 NJW393209:NJW393219 NAA393209:NAA393219 MQE393209:MQE393219 MGI393209:MGI393219 LWM393209:LWM393219 LMQ393209:LMQ393219 LCU393209:LCU393219 KSY393209:KSY393219 KJC393209:KJC393219 JZG393209:JZG393219 JPK393209:JPK393219 JFO393209:JFO393219 IVS393209:IVS393219 ILW393209:ILW393219 ICA393209:ICA393219 HSE393209:HSE393219 HII393209:HII393219 GYM393209:GYM393219 GOQ393209:GOQ393219 GEU393209:GEU393219 FUY393209:FUY393219 FLC393209:FLC393219 FBG393209:FBG393219 ERK393209:ERK393219 EHO393209:EHO393219 DXS393209:DXS393219 DNW393209:DNW393219 DEA393209:DEA393219 CUE393209:CUE393219 CKI393209:CKI393219 CAM393209:CAM393219 BQQ393209:BQQ393219 BGU393209:BGU393219 AWY393209:AWY393219 ANC393209:ANC393219 ADG393209:ADG393219 TK393209:TK393219 JO393209:JO393219 WWA327673:WWA327683 WME327673:WME327683 WCI327673:WCI327683 VSM327673:VSM327683 VIQ327673:VIQ327683 UYU327673:UYU327683 UOY327673:UOY327683 UFC327673:UFC327683 TVG327673:TVG327683 TLK327673:TLK327683 TBO327673:TBO327683 SRS327673:SRS327683 SHW327673:SHW327683 RYA327673:RYA327683 ROE327673:ROE327683 REI327673:REI327683 QUM327673:QUM327683 QKQ327673:QKQ327683 QAU327673:QAU327683 PQY327673:PQY327683 PHC327673:PHC327683 OXG327673:OXG327683 ONK327673:ONK327683 ODO327673:ODO327683 NTS327673:NTS327683 NJW327673:NJW327683 NAA327673:NAA327683 MQE327673:MQE327683 MGI327673:MGI327683 LWM327673:LWM327683 LMQ327673:LMQ327683 LCU327673:LCU327683 KSY327673:KSY327683 KJC327673:KJC327683 JZG327673:JZG327683 JPK327673:JPK327683 JFO327673:JFO327683 IVS327673:IVS327683 ILW327673:ILW327683 ICA327673:ICA327683 HSE327673:HSE327683 HII327673:HII327683 GYM327673:GYM327683 GOQ327673:GOQ327683 GEU327673:GEU327683 FUY327673:FUY327683 FLC327673:FLC327683 FBG327673:FBG327683 ERK327673:ERK327683 EHO327673:EHO327683 DXS327673:DXS327683 DNW327673:DNW327683 DEA327673:DEA327683 CUE327673:CUE327683 CKI327673:CKI327683 CAM327673:CAM327683 BQQ327673:BQQ327683 BGU327673:BGU327683 AWY327673:AWY327683 ANC327673:ANC327683 ADG327673:ADG327683 TK327673:TK327683 JO327673:JO327683 WWA262137:WWA262147 WME262137:WME262147 WCI262137:WCI262147 VSM262137:VSM262147 VIQ262137:VIQ262147 UYU262137:UYU262147 UOY262137:UOY262147 UFC262137:UFC262147 TVG262137:TVG262147 TLK262137:TLK262147 TBO262137:TBO262147 SRS262137:SRS262147 SHW262137:SHW262147 RYA262137:RYA262147 ROE262137:ROE262147 REI262137:REI262147 QUM262137:QUM262147 QKQ262137:QKQ262147 QAU262137:QAU262147 PQY262137:PQY262147 PHC262137:PHC262147 OXG262137:OXG262147 ONK262137:ONK262147 ODO262137:ODO262147 NTS262137:NTS262147 NJW262137:NJW262147 NAA262137:NAA262147 MQE262137:MQE262147 MGI262137:MGI262147 LWM262137:LWM262147 LMQ262137:LMQ262147 LCU262137:LCU262147 KSY262137:KSY262147 KJC262137:KJC262147 JZG262137:JZG262147 JPK262137:JPK262147 JFO262137:JFO262147 IVS262137:IVS262147 ILW262137:ILW262147 ICA262137:ICA262147 HSE262137:HSE262147 HII262137:HII262147 GYM262137:GYM262147 GOQ262137:GOQ262147 GEU262137:GEU262147 FUY262137:FUY262147 FLC262137:FLC262147 FBG262137:FBG262147 ERK262137:ERK262147 EHO262137:EHO262147 DXS262137:DXS262147 DNW262137:DNW262147 DEA262137:DEA262147 CUE262137:CUE262147 CKI262137:CKI262147 CAM262137:CAM262147 BQQ262137:BQQ262147 BGU262137:BGU262147 AWY262137:AWY262147 ANC262137:ANC262147 ADG262137:ADG262147 TK262137:TK262147 JO262137:JO262147 WWA196601:WWA196611 WME196601:WME196611 WCI196601:WCI196611 VSM196601:VSM196611 VIQ196601:VIQ196611 UYU196601:UYU196611 UOY196601:UOY196611 UFC196601:UFC196611 TVG196601:TVG196611 TLK196601:TLK196611 TBO196601:TBO196611 SRS196601:SRS196611 SHW196601:SHW196611 RYA196601:RYA196611 ROE196601:ROE196611 REI196601:REI196611 QUM196601:QUM196611 QKQ196601:QKQ196611 QAU196601:QAU196611 PQY196601:PQY196611 PHC196601:PHC196611 OXG196601:OXG196611 ONK196601:ONK196611 ODO196601:ODO196611 NTS196601:NTS196611 NJW196601:NJW196611 NAA196601:NAA196611 MQE196601:MQE196611 MGI196601:MGI196611 LWM196601:LWM196611 LMQ196601:LMQ196611 LCU196601:LCU196611 KSY196601:KSY196611 KJC196601:KJC196611 JZG196601:JZG196611 JPK196601:JPK196611 JFO196601:JFO196611 IVS196601:IVS196611 ILW196601:ILW196611 ICA196601:ICA196611 HSE196601:HSE196611 HII196601:HII196611 GYM196601:GYM196611 GOQ196601:GOQ196611 GEU196601:GEU196611 FUY196601:FUY196611 FLC196601:FLC196611 FBG196601:FBG196611 ERK196601:ERK196611 EHO196601:EHO196611 DXS196601:DXS196611 DNW196601:DNW196611 DEA196601:DEA196611 CUE196601:CUE196611 CKI196601:CKI196611 CAM196601:CAM196611 BQQ196601:BQQ196611 BGU196601:BGU196611 AWY196601:AWY196611 ANC196601:ANC196611 ADG196601:ADG196611 TK196601:TK196611 JO196601:JO196611 WWA131065:WWA131075 WME131065:WME131075 WCI131065:WCI131075 VSM131065:VSM131075 VIQ131065:VIQ131075 UYU131065:UYU131075 UOY131065:UOY131075 UFC131065:UFC131075 TVG131065:TVG131075 TLK131065:TLK131075 TBO131065:TBO131075 SRS131065:SRS131075 SHW131065:SHW131075 RYA131065:RYA131075 ROE131065:ROE131075 REI131065:REI131075 QUM131065:QUM131075 QKQ131065:QKQ131075 QAU131065:QAU131075 PQY131065:PQY131075 PHC131065:PHC131075 OXG131065:OXG131075 ONK131065:ONK131075 ODO131065:ODO131075 NTS131065:NTS131075 NJW131065:NJW131075 NAA131065:NAA131075 MQE131065:MQE131075 MGI131065:MGI131075 LWM131065:LWM131075 LMQ131065:LMQ131075 LCU131065:LCU131075 KSY131065:KSY131075 KJC131065:KJC131075 JZG131065:JZG131075 JPK131065:JPK131075 JFO131065:JFO131075 IVS131065:IVS131075 ILW131065:ILW131075 ICA131065:ICA131075 HSE131065:HSE131075 HII131065:HII131075 GYM131065:GYM131075 GOQ131065:GOQ131075 GEU131065:GEU131075 FUY131065:FUY131075 FLC131065:FLC131075 FBG131065:FBG131075 ERK131065:ERK131075 EHO131065:EHO131075 DXS131065:DXS131075 DNW131065:DNW131075 DEA131065:DEA131075 CUE131065:CUE131075 CKI131065:CKI131075 CAM131065:CAM131075 BQQ131065:BQQ131075 BGU131065:BGU131075 AWY131065:AWY131075 ANC131065:ANC131075 ADG131065:ADG131075 TK131065:TK131075 JO131065:JO131075 WWA65529:WWA65539 WME65529:WME65539 WCI65529:WCI65539 VSM65529:VSM65539 VIQ65529:VIQ65539 UYU65529:UYU65539 UOY65529:UOY65539 UFC65529:UFC65539 TVG65529:TVG65539 TLK65529:TLK65539 TBO65529:TBO65539 SRS65529:SRS65539 SHW65529:SHW65539 RYA65529:RYA65539 ROE65529:ROE65539 REI65529:REI65539 QUM65529:QUM65539 QKQ65529:QKQ65539 QAU65529:QAU65539 PQY65529:PQY65539 PHC65529:PHC65539 OXG65529:OXG65539 ONK65529:ONK65539 ODO65529:ODO65539 NTS65529:NTS65539 NJW65529:NJW65539 NAA65529:NAA65539 MQE65529:MQE65539 MGI65529:MGI65539 LWM65529:LWM65539 LMQ65529:LMQ65539 LCU65529:LCU65539 KSY65529:KSY65539 KJC65529:KJC65539 JZG65529:JZG65539 JPK65529:JPK65539 JFO65529:JFO65539 IVS65529:IVS65539 ILW65529:ILW65539 ICA65529:ICA65539 HSE65529:HSE65539 HII65529:HII65539 GYM65529:GYM65539 GOQ65529:GOQ65539 GEU65529:GEU65539 FUY65529:FUY65539 FLC65529:FLC65539 FBG65529:FBG65539 ERK65529:ERK65539 EHO65529:EHO65539 DXS65529:DXS65539 DNW65529:DNW65539 DEA65529:DEA65539 CUE65529:CUE65539 CKI65529:CKI65539 CAM65529:CAM65539 BQQ65529:BQQ65539 BGU65529:BGU65539 AWY65529:AWY65539 ANC65529:ANC65539 ADG65529:ADG65539 TK65529:TK65539 JO65529:JO65539 WWA983059 WME983059 WCI983059 VSM983059 VIQ983059 UYU983059 UOY983059 UFC983059 TVG983059 TLK983059 TBO983059 SRS983059 SHW983059 RYA983059 ROE983059 REI983059 QUM983059 QKQ983059 QAU983059 PQY983059 PHC983059 OXG983059 ONK983059 ODO983059 NTS983059 NJW983059 NAA983059 MQE983059 MGI983059 LWM983059 LMQ983059 LCU983059 KSY983059 KJC983059 JZG983059 JPK983059 JFO983059 IVS983059 ILW983059 ICA983059 HSE983059 HII983059 GYM983059 GOQ983059 GEU983059 FUY983059 FLC983059 FBG983059 ERK983059 EHO983059 DXS983059 DNW983059 DEA983059 CUE983059 CKI983059 CAM983059 BQQ983059 BGU983059 AWY983059 ANC983059 ADG983059 TK983059 JO983059 WWA917523 WME917523 WCI917523 VSM917523 VIQ917523 UYU917523 UOY917523 UFC917523 TVG917523 TLK917523 TBO917523 SRS917523 SHW917523 RYA917523 ROE917523 REI917523 QUM917523 QKQ917523 QAU917523 PQY917523 PHC917523 OXG917523 ONK917523 ODO917523 NTS917523 NJW917523 NAA917523 MQE917523 MGI917523 LWM917523 LMQ917523 LCU917523 KSY917523 KJC917523 JZG917523 JPK917523 JFO917523 IVS917523 ILW917523 ICA917523 HSE917523 HII917523 GYM917523 GOQ917523 GEU917523 FUY917523 FLC917523 FBG917523 ERK917523 EHO917523 DXS917523 DNW917523 DEA917523 CUE917523 CKI917523 CAM917523 BQQ917523 BGU917523 AWY917523 ANC917523 ADG917523 TK917523 JO917523 WWA851987 WME851987 WCI851987 VSM851987 VIQ851987 UYU851987 UOY851987 UFC851987 TVG851987 TLK851987 TBO851987 SRS851987 SHW851987 RYA851987 ROE851987 REI851987 QUM851987 QKQ851987 QAU851987 PQY851987 PHC851987 OXG851987 ONK851987 ODO851987 NTS851987 NJW851987 NAA851987 MQE851987 MGI851987 LWM851987 LMQ851987 LCU851987 KSY851987 KJC851987 JZG851987 JPK851987 JFO851987 IVS851987 ILW851987 ICA851987 HSE851987 HII851987 GYM851987 GOQ851987 GEU851987 FUY851987 FLC851987 FBG851987 ERK851987 EHO851987 DXS851987 DNW851987 DEA851987 CUE851987 CKI851987 CAM851987 BQQ851987 BGU851987 AWY851987 ANC851987 ADG851987 TK851987 JO851987 WWA786451 WME786451 WCI786451 VSM786451 VIQ786451 UYU786451 UOY786451 UFC786451 TVG786451 TLK786451 TBO786451 SRS786451 SHW786451 RYA786451 ROE786451 REI786451 QUM786451 QKQ786451 QAU786451 PQY786451 PHC786451 OXG786451 ONK786451 ODO786451 NTS786451 NJW786451 NAA786451 MQE786451 MGI786451 LWM786451 LMQ786451 LCU786451 KSY786451 KJC786451 JZG786451 JPK786451 JFO786451 IVS786451 ILW786451 ICA786451 HSE786451 HII786451 GYM786451 GOQ786451 GEU786451 FUY786451 FLC786451 FBG786451 ERK786451 EHO786451 DXS786451 DNW786451 DEA786451 CUE786451 CKI786451 CAM786451 BQQ786451 BGU786451 AWY786451 ANC786451 ADG786451 TK786451 JO786451 WWA720915 WME720915 WCI720915 VSM720915 VIQ720915 UYU720915 UOY720915 UFC720915 TVG720915 TLK720915 TBO720915 SRS720915 SHW720915 RYA720915 ROE720915 REI720915 QUM720915 QKQ720915 QAU720915 PQY720915 PHC720915 OXG720915 ONK720915 ODO720915 NTS720915 NJW720915 NAA720915 MQE720915 MGI720915 LWM720915 LMQ720915 LCU720915 KSY720915 KJC720915 JZG720915 JPK720915 JFO720915 IVS720915 ILW720915 ICA720915 HSE720915 HII720915 GYM720915 GOQ720915 GEU720915 FUY720915 FLC720915 FBG720915 ERK720915 EHO720915 DXS720915 DNW720915 DEA720915 CUE720915 CKI720915 CAM720915 BQQ720915 BGU720915 AWY720915 ANC720915 ADG720915 TK720915 JO720915 WWA655379 WME655379 WCI655379 VSM655379 VIQ655379 UYU655379 UOY655379 UFC655379 TVG655379 TLK655379 TBO655379 SRS655379 SHW655379 RYA655379 ROE655379 REI655379 QUM655379 QKQ655379 QAU655379 PQY655379 PHC655379 OXG655379 ONK655379 ODO655379 NTS655379 NJW655379 NAA655379 MQE655379 MGI655379 LWM655379 LMQ655379 LCU655379 KSY655379 KJC655379 JZG655379 JPK655379 JFO655379 IVS655379 ILW655379 ICA655379 HSE655379 HII655379 GYM655379 GOQ655379 GEU655379 FUY655379 FLC655379 FBG655379 ERK655379 EHO655379 DXS655379 DNW655379 DEA655379 CUE655379 CKI655379 CAM655379 BQQ655379 BGU655379 AWY655379 ANC655379 ADG655379 TK655379 JO655379 WWA589843 WME589843 WCI589843 VSM589843 VIQ589843 UYU589843 UOY589843 UFC589843 TVG589843 TLK589843 TBO589843 SRS589843 SHW589843 RYA589843 ROE589843 REI589843 QUM589843 QKQ589843 QAU589843 PQY589843 PHC589843 OXG589843 ONK589843 ODO589843 NTS589843 NJW589843 NAA589843 MQE589843 MGI589843 LWM589843 LMQ589843 LCU589843 KSY589843 KJC589843 JZG589843 JPK589843 JFO589843 IVS589843 ILW589843 ICA589843 HSE589843 HII589843 GYM589843 GOQ589843 GEU589843 FUY589843 FLC589843 FBG589843 ERK589843 EHO589843 DXS589843 DNW589843 DEA589843 CUE589843 CKI589843 CAM589843 BQQ589843 BGU589843 AWY589843 ANC589843 ADG589843 TK589843 JO589843 WWA524307 WME524307 WCI524307 VSM524307 VIQ524307 UYU524307 UOY524307 UFC524307 TVG524307 TLK524307 TBO524307 SRS524307 SHW524307 RYA524307 ROE524307 REI524307 QUM524307 QKQ524307 QAU524307 PQY524307 PHC524307 OXG524307 ONK524307 ODO524307 NTS524307 NJW524307 NAA524307 MQE524307 MGI524307 LWM524307 LMQ524307 LCU524307 KSY524307 KJC524307 JZG524307 JPK524307 JFO524307 IVS524307 ILW524307 ICA524307 HSE524307 HII524307 GYM524307 GOQ524307 GEU524307 FUY524307 FLC524307 FBG524307 ERK524307 EHO524307 DXS524307 DNW524307 DEA524307 CUE524307 CKI524307 CAM524307 BQQ524307 BGU524307 AWY524307 ANC524307 ADG524307 TK524307 JO524307 WWA458771 WME458771 WCI458771 VSM458771 VIQ458771 UYU458771 UOY458771 UFC458771 TVG458771 TLK458771 TBO458771 SRS458771 SHW458771 RYA458771 ROE458771 REI458771 QUM458771 QKQ458771 QAU458771 PQY458771 PHC458771 OXG458771 ONK458771 ODO458771 NTS458771 NJW458771 NAA458771 MQE458771 MGI458771 LWM458771 LMQ458771 LCU458771 KSY458771 KJC458771 JZG458771 JPK458771 JFO458771 IVS458771 ILW458771 ICA458771 HSE458771 HII458771 GYM458771 GOQ458771 GEU458771 FUY458771 FLC458771 FBG458771 ERK458771 EHO458771 DXS458771 DNW458771 DEA458771 CUE458771 CKI458771 CAM458771 BQQ458771 BGU458771 AWY458771 ANC458771 ADG458771 TK458771 JO458771 WWA393235 WME393235 WCI393235 VSM393235 VIQ393235 UYU393235 UOY393235 UFC393235 TVG393235 TLK393235 TBO393235 SRS393235 SHW393235 RYA393235 ROE393235 REI393235 QUM393235 QKQ393235 QAU393235 PQY393235 PHC393235 OXG393235 ONK393235 ODO393235 NTS393235 NJW393235 NAA393235 MQE393235 MGI393235 LWM393235 LMQ393235 LCU393235 KSY393235 KJC393235 JZG393235 JPK393235 JFO393235 IVS393235 ILW393235 ICA393235 HSE393235 HII393235 GYM393235 GOQ393235 GEU393235 FUY393235 FLC393235 FBG393235 ERK393235 EHO393235 DXS393235 DNW393235 DEA393235 CUE393235 CKI393235 CAM393235 BQQ393235 BGU393235 AWY393235 ANC393235 ADG393235 TK393235 JO393235 WWA327699 WME327699 WCI327699 VSM327699 VIQ327699 UYU327699 UOY327699 UFC327699 TVG327699 TLK327699 TBO327699 SRS327699 SHW327699 RYA327699 ROE327699 REI327699 QUM327699 QKQ327699 QAU327699 PQY327699 PHC327699 OXG327699 ONK327699 ODO327699 NTS327699 NJW327699 NAA327699 MQE327699 MGI327699 LWM327699 LMQ327699 LCU327699 KSY327699 KJC327699 JZG327699 JPK327699 JFO327699 IVS327699 ILW327699 ICA327699 HSE327699 HII327699 GYM327699 GOQ327699 GEU327699 FUY327699 FLC327699 FBG327699 ERK327699 EHO327699 DXS327699 DNW327699 DEA327699 CUE327699 CKI327699 CAM327699 BQQ327699 BGU327699 AWY327699 ANC327699 ADG327699 TK327699 JO327699 WWA262163 WME262163 WCI262163 VSM262163 VIQ262163 UYU262163 UOY262163 UFC262163 TVG262163 TLK262163 TBO262163 SRS262163 SHW262163 RYA262163 ROE262163 REI262163 QUM262163 QKQ262163 QAU262163 PQY262163 PHC262163 OXG262163 ONK262163 ODO262163 NTS262163 NJW262163 NAA262163 MQE262163 MGI262163 LWM262163 LMQ262163 LCU262163 KSY262163 KJC262163 JZG262163 JPK262163 JFO262163 IVS262163 ILW262163 ICA262163 HSE262163 HII262163 GYM262163 GOQ262163 GEU262163 FUY262163 FLC262163 FBG262163 ERK262163 EHO262163 DXS262163 DNW262163 DEA262163 CUE262163 CKI262163 CAM262163 BQQ262163 BGU262163 AWY262163 ANC262163 ADG262163 TK262163 JO262163 WWA196627 WME196627 WCI196627 VSM196627 VIQ196627 UYU196627 UOY196627 UFC196627 TVG196627 TLK196627 TBO196627 SRS196627 SHW196627 RYA196627 ROE196627 REI196627 QUM196627 QKQ196627 QAU196627 PQY196627 PHC196627 OXG196627 ONK196627 ODO196627 NTS196627 NJW196627 NAA196627 MQE196627 MGI196627 LWM196627 LMQ196627 LCU196627 KSY196627 KJC196627 JZG196627 JPK196627 JFO196627 IVS196627 ILW196627 ICA196627 HSE196627 HII196627 GYM196627 GOQ196627 GEU196627 FUY196627 FLC196627 FBG196627 ERK196627 EHO196627 DXS196627 DNW196627 DEA196627 CUE196627 CKI196627 CAM196627 BQQ196627 BGU196627 AWY196627 ANC196627 ADG196627 TK196627 JO196627 WWA131091 WME131091 WCI131091 VSM131091 VIQ131091 UYU131091 UOY131091 UFC131091 TVG131091 TLK131091 TBO131091 SRS131091 SHW131091 RYA131091 ROE131091 REI131091 QUM131091 QKQ131091 QAU131091 PQY131091 PHC131091 OXG131091 ONK131091 ODO131091 NTS131091 NJW131091 NAA131091 MQE131091 MGI131091 LWM131091 LMQ131091 LCU131091 KSY131091 KJC131091 JZG131091 JPK131091 JFO131091 IVS131091 ILW131091 ICA131091 HSE131091 HII131091 GYM131091 GOQ131091 GEU131091 FUY131091 FLC131091 FBG131091 ERK131091 EHO131091 DXS131091 DNW131091 DEA131091 CUE131091 CKI131091 CAM131091 BQQ131091 BGU131091 AWY131091 ANC131091 ADG131091 TK131091 JO131091 WWA65555 WME65555 WCI65555 VSM65555 VIQ65555 UYU65555 UOY65555 UFC65555 TVG65555 TLK65555 TBO65555 SRS65555 SHW65555 RYA65555 ROE65555 REI65555 QUM65555 QKQ65555 QAU65555 PQY65555 PHC65555 OXG65555 ONK65555 ODO65555 NTS65555 NJW65555 NAA65555 MQE65555 MGI65555 LWM65555 LMQ65555 LCU65555 KSY65555 KJC65555 JZG65555 JPK65555 JFO65555 IVS65555 ILW65555 ICA65555 HSE65555 HII65555 GYM65555 GOQ65555 GEU65555 FUY65555 FLC65555 FBG65555 ERK65555 EHO65555 DXS65555 DNW65555 DEA65555 CUE65555 CKI65555 CAM65555 BQQ65555 BGU65555 AWY65555 ANC65555 ADG65555 TK65555 JO65555 WVY983047:WVY983057 WMC983047:WMC983057 WCG983047:WCG983057 VSK983047:VSK983057 VIO983047:VIO983057 UYS983047:UYS983057 UOW983047:UOW983057 UFA983047:UFA983057 TVE983047:TVE983057 TLI983047:TLI983057 TBM983047:TBM983057 SRQ983047:SRQ983057 SHU983047:SHU983057 RXY983047:RXY983057 ROC983047:ROC983057 REG983047:REG983057 QUK983047:QUK983057 QKO983047:QKO983057 QAS983047:QAS983057 PQW983047:PQW983057 PHA983047:PHA983057 OXE983047:OXE983057 ONI983047:ONI983057 ODM983047:ODM983057 NTQ983047:NTQ983057 NJU983047:NJU983057 MZY983047:MZY983057 MQC983047:MQC983057 MGG983047:MGG983057 LWK983047:LWK983057 LMO983047:LMO983057 LCS983047:LCS983057 KSW983047:KSW983057 KJA983047:KJA983057 JZE983047:JZE983057 JPI983047:JPI983057 JFM983047:JFM983057 IVQ983047:IVQ983057 ILU983047:ILU983057 IBY983047:IBY983057 HSC983047:HSC983057 HIG983047:HIG983057 GYK983047:GYK983057 GOO983047:GOO983057 GES983047:GES983057 FUW983047:FUW983057 FLA983047:FLA983057 FBE983047:FBE983057 ERI983047:ERI983057 EHM983047:EHM983057 DXQ983047:DXQ983057 DNU983047:DNU983057 DDY983047:DDY983057 CUC983047:CUC983057 CKG983047:CKG983057 CAK983047:CAK983057 BQO983047:BQO983057 BGS983047:BGS983057 AWW983047:AWW983057 ANA983047:ANA983057 ADE983047:ADE983057 TI983047:TI983057 JM983047:JM983057 E983047:E983057 WVY917511:WVY917521 WMC917511:WMC917521 WCG917511:WCG917521 VSK917511:VSK917521 VIO917511:VIO917521 UYS917511:UYS917521 UOW917511:UOW917521 UFA917511:UFA917521 TVE917511:TVE917521 TLI917511:TLI917521 TBM917511:TBM917521 SRQ917511:SRQ917521 SHU917511:SHU917521 RXY917511:RXY917521 ROC917511:ROC917521 REG917511:REG917521 QUK917511:QUK917521 QKO917511:QKO917521 QAS917511:QAS917521 PQW917511:PQW917521 PHA917511:PHA917521 OXE917511:OXE917521 ONI917511:ONI917521 ODM917511:ODM917521 NTQ917511:NTQ917521 NJU917511:NJU917521 MZY917511:MZY917521 MQC917511:MQC917521 MGG917511:MGG917521 LWK917511:LWK917521 LMO917511:LMO917521 LCS917511:LCS917521 KSW917511:KSW917521 KJA917511:KJA917521 JZE917511:JZE917521 JPI917511:JPI917521 JFM917511:JFM917521 IVQ917511:IVQ917521 ILU917511:ILU917521 IBY917511:IBY917521 HSC917511:HSC917521 HIG917511:HIG917521 GYK917511:GYK917521 GOO917511:GOO917521 GES917511:GES917521 FUW917511:FUW917521 FLA917511:FLA917521 FBE917511:FBE917521 ERI917511:ERI917521 EHM917511:EHM917521 DXQ917511:DXQ917521 DNU917511:DNU917521 DDY917511:DDY917521 CUC917511:CUC917521 CKG917511:CKG917521 CAK917511:CAK917521 BQO917511:BQO917521 BGS917511:BGS917521 AWW917511:AWW917521 ANA917511:ANA917521 ADE917511:ADE917521 TI917511:TI917521 JM917511:JM917521 E917511:E917521 WVY851975:WVY851985 WMC851975:WMC851985 WCG851975:WCG851985 VSK851975:VSK851985 VIO851975:VIO851985 UYS851975:UYS851985 UOW851975:UOW851985 UFA851975:UFA851985 TVE851975:TVE851985 TLI851975:TLI851985 TBM851975:TBM851985 SRQ851975:SRQ851985 SHU851975:SHU851985 RXY851975:RXY851985 ROC851975:ROC851985 REG851975:REG851985 QUK851975:QUK851985 QKO851975:QKO851985 QAS851975:QAS851985 PQW851975:PQW851985 PHA851975:PHA851985 OXE851975:OXE851985 ONI851975:ONI851985 ODM851975:ODM851985 NTQ851975:NTQ851985 NJU851975:NJU851985 MZY851975:MZY851985 MQC851975:MQC851985 MGG851975:MGG851985 LWK851975:LWK851985 LMO851975:LMO851985 LCS851975:LCS851985 KSW851975:KSW851985 KJA851975:KJA851985 JZE851975:JZE851985 JPI851975:JPI851985 JFM851975:JFM851985 IVQ851975:IVQ851985 ILU851975:ILU851985 IBY851975:IBY851985 HSC851975:HSC851985 HIG851975:HIG851985 GYK851975:GYK851985 GOO851975:GOO851985 GES851975:GES851985 FUW851975:FUW851985 FLA851975:FLA851985 FBE851975:FBE851985 ERI851975:ERI851985 EHM851975:EHM851985 DXQ851975:DXQ851985 DNU851975:DNU851985 DDY851975:DDY851985 CUC851975:CUC851985 CKG851975:CKG851985 CAK851975:CAK851985 BQO851975:BQO851985 BGS851975:BGS851985 AWW851975:AWW851985 ANA851975:ANA851985 ADE851975:ADE851985 TI851975:TI851985 JM851975:JM851985 E851975:E851985 WVY786439:WVY786449 WMC786439:WMC786449 WCG786439:WCG786449 VSK786439:VSK786449 VIO786439:VIO786449 UYS786439:UYS786449 UOW786439:UOW786449 UFA786439:UFA786449 TVE786439:TVE786449 TLI786439:TLI786449 TBM786439:TBM786449 SRQ786439:SRQ786449 SHU786439:SHU786449 RXY786439:RXY786449 ROC786439:ROC786449 REG786439:REG786449 QUK786439:QUK786449 QKO786439:QKO786449 QAS786439:QAS786449 PQW786439:PQW786449 PHA786439:PHA786449 OXE786439:OXE786449 ONI786439:ONI786449 ODM786439:ODM786449 NTQ786439:NTQ786449 NJU786439:NJU786449 MZY786439:MZY786449 MQC786439:MQC786449 MGG786439:MGG786449 LWK786439:LWK786449 LMO786439:LMO786449 LCS786439:LCS786449 KSW786439:KSW786449 KJA786439:KJA786449 JZE786439:JZE786449 JPI786439:JPI786449 JFM786439:JFM786449 IVQ786439:IVQ786449 ILU786439:ILU786449 IBY786439:IBY786449 HSC786439:HSC786449 HIG786439:HIG786449 GYK786439:GYK786449 GOO786439:GOO786449 GES786439:GES786449 FUW786439:FUW786449 FLA786439:FLA786449 FBE786439:FBE786449 ERI786439:ERI786449 EHM786439:EHM786449 DXQ786439:DXQ786449 DNU786439:DNU786449 DDY786439:DDY786449 CUC786439:CUC786449 CKG786439:CKG786449 CAK786439:CAK786449 BQO786439:BQO786449 BGS786439:BGS786449 AWW786439:AWW786449 ANA786439:ANA786449 ADE786439:ADE786449 TI786439:TI786449 JM786439:JM786449 E786439:E786449 WVY720903:WVY720913 WMC720903:WMC720913 WCG720903:WCG720913 VSK720903:VSK720913 VIO720903:VIO720913 UYS720903:UYS720913 UOW720903:UOW720913 UFA720903:UFA720913 TVE720903:TVE720913 TLI720903:TLI720913 TBM720903:TBM720913 SRQ720903:SRQ720913 SHU720903:SHU720913 RXY720903:RXY720913 ROC720903:ROC720913 REG720903:REG720913 QUK720903:QUK720913 QKO720903:QKO720913 QAS720903:QAS720913 PQW720903:PQW720913 PHA720903:PHA720913 OXE720903:OXE720913 ONI720903:ONI720913 ODM720903:ODM720913 NTQ720903:NTQ720913 NJU720903:NJU720913 MZY720903:MZY720913 MQC720903:MQC720913 MGG720903:MGG720913 LWK720903:LWK720913 LMO720903:LMO720913 LCS720903:LCS720913 KSW720903:KSW720913 KJA720903:KJA720913 JZE720903:JZE720913 JPI720903:JPI720913 JFM720903:JFM720913 IVQ720903:IVQ720913 ILU720903:ILU720913 IBY720903:IBY720913 HSC720903:HSC720913 HIG720903:HIG720913 GYK720903:GYK720913 GOO720903:GOO720913 GES720903:GES720913 FUW720903:FUW720913 FLA720903:FLA720913 FBE720903:FBE720913 ERI720903:ERI720913 EHM720903:EHM720913 DXQ720903:DXQ720913 DNU720903:DNU720913 DDY720903:DDY720913 CUC720903:CUC720913 CKG720903:CKG720913 CAK720903:CAK720913 BQO720903:BQO720913 BGS720903:BGS720913 AWW720903:AWW720913 ANA720903:ANA720913 ADE720903:ADE720913 TI720903:TI720913 JM720903:JM720913 E720903:E720913 WVY655367:WVY655377 WMC655367:WMC655377 WCG655367:WCG655377 VSK655367:VSK655377 VIO655367:VIO655377 UYS655367:UYS655377 UOW655367:UOW655377 UFA655367:UFA655377 TVE655367:TVE655377 TLI655367:TLI655377 TBM655367:TBM655377 SRQ655367:SRQ655377 SHU655367:SHU655377 RXY655367:RXY655377 ROC655367:ROC655377 REG655367:REG655377 QUK655367:QUK655377 QKO655367:QKO655377 QAS655367:QAS655377 PQW655367:PQW655377 PHA655367:PHA655377 OXE655367:OXE655377 ONI655367:ONI655377 ODM655367:ODM655377 NTQ655367:NTQ655377 NJU655367:NJU655377 MZY655367:MZY655377 MQC655367:MQC655377 MGG655367:MGG655377 LWK655367:LWK655377 LMO655367:LMO655377 LCS655367:LCS655377 KSW655367:KSW655377 KJA655367:KJA655377 JZE655367:JZE655377 JPI655367:JPI655377 JFM655367:JFM655377 IVQ655367:IVQ655377 ILU655367:ILU655377 IBY655367:IBY655377 HSC655367:HSC655377 HIG655367:HIG655377 GYK655367:GYK655377 GOO655367:GOO655377 GES655367:GES655377 FUW655367:FUW655377 FLA655367:FLA655377 FBE655367:FBE655377 ERI655367:ERI655377 EHM655367:EHM655377 DXQ655367:DXQ655377 DNU655367:DNU655377 DDY655367:DDY655377 CUC655367:CUC655377 CKG655367:CKG655377 CAK655367:CAK655377 BQO655367:BQO655377 BGS655367:BGS655377 AWW655367:AWW655377 ANA655367:ANA655377 ADE655367:ADE655377 TI655367:TI655377 JM655367:JM655377 E655367:E655377 WVY589831:WVY589841 WMC589831:WMC589841 WCG589831:WCG589841 VSK589831:VSK589841 VIO589831:VIO589841 UYS589831:UYS589841 UOW589831:UOW589841 UFA589831:UFA589841 TVE589831:TVE589841 TLI589831:TLI589841 TBM589831:TBM589841 SRQ589831:SRQ589841 SHU589831:SHU589841 RXY589831:RXY589841 ROC589831:ROC589841 REG589831:REG589841 QUK589831:QUK589841 QKO589831:QKO589841 QAS589831:QAS589841 PQW589831:PQW589841 PHA589831:PHA589841 OXE589831:OXE589841 ONI589831:ONI589841 ODM589831:ODM589841 NTQ589831:NTQ589841 NJU589831:NJU589841 MZY589831:MZY589841 MQC589831:MQC589841 MGG589831:MGG589841 LWK589831:LWK589841 LMO589831:LMO589841 LCS589831:LCS589841 KSW589831:KSW589841 KJA589831:KJA589841 JZE589831:JZE589841 JPI589831:JPI589841 JFM589831:JFM589841 IVQ589831:IVQ589841 ILU589831:ILU589841 IBY589831:IBY589841 HSC589831:HSC589841 HIG589831:HIG589841 GYK589831:GYK589841 GOO589831:GOO589841 GES589831:GES589841 FUW589831:FUW589841 FLA589831:FLA589841 FBE589831:FBE589841 ERI589831:ERI589841 EHM589831:EHM589841 DXQ589831:DXQ589841 DNU589831:DNU589841 DDY589831:DDY589841 CUC589831:CUC589841 CKG589831:CKG589841 CAK589831:CAK589841 BQO589831:BQO589841 BGS589831:BGS589841 AWW589831:AWW589841 ANA589831:ANA589841 ADE589831:ADE589841 TI589831:TI589841 JM589831:JM589841 E589831:E589841 WVY524295:WVY524305 WMC524295:WMC524305 WCG524295:WCG524305 VSK524295:VSK524305 VIO524295:VIO524305 UYS524295:UYS524305 UOW524295:UOW524305 UFA524295:UFA524305 TVE524295:TVE524305 TLI524295:TLI524305 TBM524295:TBM524305 SRQ524295:SRQ524305 SHU524295:SHU524305 RXY524295:RXY524305 ROC524295:ROC524305 REG524295:REG524305 QUK524295:QUK524305 QKO524295:QKO524305 QAS524295:QAS524305 PQW524295:PQW524305 PHA524295:PHA524305 OXE524295:OXE524305 ONI524295:ONI524305 ODM524295:ODM524305 NTQ524295:NTQ524305 NJU524295:NJU524305 MZY524295:MZY524305 MQC524295:MQC524305 MGG524295:MGG524305 LWK524295:LWK524305 LMO524295:LMO524305 LCS524295:LCS524305 KSW524295:KSW524305 KJA524295:KJA524305 JZE524295:JZE524305 JPI524295:JPI524305 JFM524295:JFM524305 IVQ524295:IVQ524305 ILU524295:ILU524305 IBY524295:IBY524305 HSC524295:HSC524305 HIG524295:HIG524305 GYK524295:GYK524305 GOO524295:GOO524305 GES524295:GES524305 FUW524295:FUW524305 FLA524295:FLA524305 FBE524295:FBE524305 ERI524295:ERI524305 EHM524295:EHM524305 DXQ524295:DXQ524305 DNU524295:DNU524305 DDY524295:DDY524305 CUC524295:CUC524305 CKG524295:CKG524305 CAK524295:CAK524305 BQO524295:BQO524305 BGS524295:BGS524305 AWW524295:AWW524305 ANA524295:ANA524305 ADE524295:ADE524305 TI524295:TI524305 JM524295:JM524305 E524295:E524305 WVY458759:WVY458769 WMC458759:WMC458769 WCG458759:WCG458769 VSK458759:VSK458769 VIO458759:VIO458769 UYS458759:UYS458769 UOW458759:UOW458769 UFA458759:UFA458769 TVE458759:TVE458769 TLI458759:TLI458769 TBM458759:TBM458769 SRQ458759:SRQ458769 SHU458759:SHU458769 RXY458759:RXY458769 ROC458759:ROC458769 REG458759:REG458769 QUK458759:QUK458769 QKO458759:QKO458769 QAS458759:QAS458769 PQW458759:PQW458769 PHA458759:PHA458769 OXE458759:OXE458769 ONI458759:ONI458769 ODM458759:ODM458769 NTQ458759:NTQ458769 NJU458759:NJU458769 MZY458759:MZY458769 MQC458759:MQC458769 MGG458759:MGG458769 LWK458759:LWK458769 LMO458759:LMO458769 LCS458759:LCS458769 KSW458759:KSW458769 KJA458759:KJA458769 JZE458759:JZE458769 JPI458759:JPI458769 JFM458759:JFM458769 IVQ458759:IVQ458769 ILU458759:ILU458769 IBY458759:IBY458769 HSC458759:HSC458769 HIG458759:HIG458769 GYK458759:GYK458769 GOO458759:GOO458769 GES458759:GES458769 FUW458759:FUW458769 FLA458759:FLA458769 FBE458759:FBE458769 ERI458759:ERI458769 EHM458759:EHM458769 DXQ458759:DXQ458769 DNU458759:DNU458769 DDY458759:DDY458769 CUC458759:CUC458769 CKG458759:CKG458769 CAK458759:CAK458769 BQO458759:BQO458769 BGS458759:BGS458769 AWW458759:AWW458769 ANA458759:ANA458769 ADE458759:ADE458769 TI458759:TI458769 JM458759:JM458769 E458759:E458769 WVY393223:WVY393233 WMC393223:WMC393233 WCG393223:WCG393233 VSK393223:VSK393233 VIO393223:VIO393233 UYS393223:UYS393233 UOW393223:UOW393233 UFA393223:UFA393233 TVE393223:TVE393233 TLI393223:TLI393233 TBM393223:TBM393233 SRQ393223:SRQ393233 SHU393223:SHU393233 RXY393223:RXY393233 ROC393223:ROC393233 REG393223:REG393233 QUK393223:QUK393233 QKO393223:QKO393233 QAS393223:QAS393233 PQW393223:PQW393233 PHA393223:PHA393233 OXE393223:OXE393233 ONI393223:ONI393233 ODM393223:ODM393233 NTQ393223:NTQ393233 NJU393223:NJU393233 MZY393223:MZY393233 MQC393223:MQC393233 MGG393223:MGG393233 LWK393223:LWK393233 LMO393223:LMO393233 LCS393223:LCS393233 KSW393223:KSW393233 KJA393223:KJA393233 JZE393223:JZE393233 JPI393223:JPI393233 JFM393223:JFM393233 IVQ393223:IVQ393233 ILU393223:ILU393233 IBY393223:IBY393233 HSC393223:HSC393233 HIG393223:HIG393233 GYK393223:GYK393233 GOO393223:GOO393233 GES393223:GES393233 FUW393223:FUW393233 FLA393223:FLA393233 FBE393223:FBE393233 ERI393223:ERI393233 EHM393223:EHM393233 DXQ393223:DXQ393233 DNU393223:DNU393233 DDY393223:DDY393233 CUC393223:CUC393233 CKG393223:CKG393233 CAK393223:CAK393233 BQO393223:BQO393233 BGS393223:BGS393233 AWW393223:AWW393233 ANA393223:ANA393233 ADE393223:ADE393233 TI393223:TI393233 JM393223:JM393233 E393223:E393233 WVY327687:WVY327697 WMC327687:WMC327697 WCG327687:WCG327697 VSK327687:VSK327697 VIO327687:VIO327697 UYS327687:UYS327697 UOW327687:UOW327697 UFA327687:UFA327697 TVE327687:TVE327697 TLI327687:TLI327697 TBM327687:TBM327697 SRQ327687:SRQ327697 SHU327687:SHU327697 RXY327687:RXY327697 ROC327687:ROC327697 REG327687:REG327697 QUK327687:QUK327697 QKO327687:QKO327697 QAS327687:QAS327697 PQW327687:PQW327697 PHA327687:PHA327697 OXE327687:OXE327697 ONI327687:ONI327697 ODM327687:ODM327697 NTQ327687:NTQ327697 NJU327687:NJU327697 MZY327687:MZY327697 MQC327687:MQC327697 MGG327687:MGG327697 LWK327687:LWK327697 LMO327687:LMO327697 LCS327687:LCS327697 KSW327687:KSW327697 KJA327687:KJA327697 JZE327687:JZE327697 JPI327687:JPI327697 JFM327687:JFM327697 IVQ327687:IVQ327697 ILU327687:ILU327697 IBY327687:IBY327697 HSC327687:HSC327697 HIG327687:HIG327697 GYK327687:GYK327697 GOO327687:GOO327697 GES327687:GES327697 FUW327687:FUW327697 FLA327687:FLA327697 FBE327687:FBE327697 ERI327687:ERI327697 EHM327687:EHM327697 DXQ327687:DXQ327697 DNU327687:DNU327697 DDY327687:DDY327697 CUC327687:CUC327697 CKG327687:CKG327697 CAK327687:CAK327697 BQO327687:BQO327697 BGS327687:BGS327697 AWW327687:AWW327697 ANA327687:ANA327697 ADE327687:ADE327697 TI327687:TI327697 JM327687:JM327697 E327687:E327697 WVY262151:WVY262161 WMC262151:WMC262161 WCG262151:WCG262161 VSK262151:VSK262161 VIO262151:VIO262161 UYS262151:UYS262161 UOW262151:UOW262161 UFA262151:UFA262161 TVE262151:TVE262161 TLI262151:TLI262161 TBM262151:TBM262161 SRQ262151:SRQ262161 SHU262151:SHU262161 RXY262151:RXY262161 ROC262151:ROC262161 REG262151:REG262161 QUK262151:QUK262161 QKO262151:QKO262161 QAS262151:QAS262161 PQW262151:PQW262161 PHA262151:PHA262161 OXE262151:OXE262161 ONI262151:ONI262161 ODM262151:ODM262161 NTQ262151:NTQ262161 NJU262151:NJU262161 MZY262151:MZY262161 MQC262151:MQC262161 MGG262151:MGG262161 LWK262151:LWK262161 LMO262151:LMO262161 LCS262151:LCS262161 KSW262151:KSW262161 KJA262151:KJA262161 JZE262151:JZE262161 JPI262151:JPI262161 JFM262151:JFM262161 IVQ262151:IVQ262161 ILU262151:ILU262161 IBY262151:IBY262161 HSC262151:HSC262161 HIG262151:HIG262161 GYK262151:GYK262161 GOO262151:GOO262161 GES262151:GES262161 FUW262151:FUW262161 FLA262151:FLA262161 FBE262151:FBE262161 ERI262151:ERI262161 EHM262151:EHM262161 DXQ262151:DXQ262161 DNU262151:DNU262161 DDY262151:DDY262161 CUC262151:CUC262161 CKG262151:CKG262161 CAK262151:CAK262161 BQO262151:BQO262161 BGS262151:BGS262161 AWW262151:AWW262161 ANA262151:ANA262161 ADE262151:ADE262161 TI262151:TI262161 JM262151:JM262161 E262151:E262161 WVY196615:WVY196625 WMC196615:WMC196625 WCG196615:WCG196625 VSK196615:VSK196625 VIO196615:VIO196625 UYS196615:UYS196625 UOW196615:UOW196625 UFA196615:UFA196625 TVE196615:TVE196625 TLI196615:TLI196625 TBM196615:TBM196625 SRQ196615:SRQ196625 SHU196615:SHU196625 RXY196615:RXY196625 ROC196615:ROC196625 REG196615:REG196625 QUK196615:QUK196625 QKO196615:QKO196625 QAS196615:QAS196625 PQW196615:PQW196625 PHA196615:PHA196625 OXE196615:OXE196625 ONI196615:ONI196625 ODM196615:ODM196625 NTQ196615:NTQ196625 NJU196615:NJU196625 MZY196615:MZY196625 MQC196615:MQC196625 MGG196615:MGG196625 LWK196615:LWK196625 LMO196615:LMO196625 LCS196615:LCS196625 KSW196615:KSW196625 KJA196615:KJA196625 JZE196615:JZE196625 JPI196615:JPI196625 JFM196615:JFM196625 IVQ196615:IVQ196625 ILU196615:ILU196625 IBY196615:IBY196625 HSC196615:HSC196625 HIG196615:HIG196625 GYK196615:GYK196625 GOO196615:GOO196625 GES196615:GES196625 FUW196615:FUW196625 FLA196615:FLA196625 FBE196615:FBE196625 ERI196615:ERI196625 EHM196615:EHM196625 DXQ196615:DXQ196625 DNU196615:DNU196625 DDY196615:DDY196625 CUC196615:CUC196625 CKG196615:CKG196625 CAK196615:CAK196625 BQO196615:BQO196625 BGS196615:BGS196625 AWW196615:AWW196625 ANA196615:ANA196625 ADE196615:ADE196625 TI196615:TI196625 JM196615:JM196625 E196615:E196625 WVY131079:WVY131089 WMC131079:WMC131089 WCG131079:WCG131089 VSK131079:VSK131089 VIO131079:VIO131089 UYS131079:UYS131089 UOW131079:UOW131089 UFA131079:UFA131089 TVE131079:TVE131089 TLI131079:TLI131089 TBM131079:TBM131089 SRQ131079:SRQ131089 SHU131079:SHU131089 RXY131079:RXY131089 ROC131079:ROC131089 REG131079:REG131089 QUK131079:QUK131089 QKO131079:QKO131089 QAS131079:QAS131089 PQW131079:PQW131089 PHA131079:PHA131089 OXE131079:OXE131089 ONI131079:ONI131089 ODM131079:ODM131089 NTQ131079:NTQ131089 NJU131079:NJU131089 MZY131079:MZY131089 MQC131079:MQC131089 MGG131079:MGG131089 LWK131079:LWK131089 LMO131079:LMO131089 LCS131079:LCS131089 KSW131079:KSW131089 KJA131079:KJA131089 JZE131079:JZE131089 JPI131079:JPI131089 JFM131079:JFM131089 IVQ131079:IVQ131089 ILU131079:ILU131089 IBY131079:IBY131089 HSC131079:HSC131089 HIG131079:HIG131089 GYK131079:GYK131089 GOO131079:GOO131089 GES131079:GES131089 FUW131079:FUW131089 FLA131079:FLA131089 FBE131079:FBE131089 ERI131079:ERI131089 EHM131079:EHM131089 DXQ131079:DXQ131089 DNU131079:DNU131089 DDY131079:DDY131089 CUC131079:CUC131089 CKG131079:CKG131089 CAK131079:CAK131089 BQO131079:BQO131089 BGS131079:BGS131089 AWW131079:AWW131089 ANA131079:ANA131089 ADE131079:ADE131089 TI131079:TI131089 JM131079:JM131089 E131079:E131089 WVY65543:WVY65553 WMC65543:WMC65553 WCG65543:WCG65553 VSK65543:VSK65553 VIO65543:VIO65553 UYS65543:UYS65553 UOW65543:UOW65553 UFA65543:UFA65553 TVE65543:TVE65553 TLI65543:TLI65553 TBM65543:TBM65553 SRQ65543:SRQ65553 SHU65543:SHU65553 RXY65543:RXY65553 ROC65543:ROC65553 REG65543:REG65553 QUK65543:QUK65553 QKO65543:QKO65553 QAS65543:QAS65553 PQW65543:PQW65553 PHA65543:PHA65553 OXE65543:OXE65553 ONI65543:ONI65553 ODM65543:ODM65553 NTQ65543:NTQ65553 NJU65543:NJU65553 MZY65543:MZY65553 MQC65543:MQC65553 MGG65543:MGG65553 LWK65543:LWK65553 LMO65543:LMO65553 LCS65543:LCS65553 KSW65543:KSW65553 KJA65543:KJA65553 JZE65543:JZE65553 JPI65543:JPI65553 JFM65543:JFM65553 IVQ65543:IVQ65553 ILU65543:ILU65553 IBY65543:IBY65553 HSC65543:HSC65553 HIG65543:HIG65553 GYK65543:GYK65553 GOO65543:GOO65553 GES65543:GES65553 FUW65543:FUW65553 FLA65543:FLA65553 FBE65543:FBE65553 ERI65543:ERI65553 EHM65543:EHM65553 DXQ65543:DXQ65553 DNU65543:DNU65553 DDY65543:DDY65553 CUC65543:CUC65553 CKG65543:CKG65553 CAK65543:CAK65553 BQO65543:BQO65553 BGS65543:BGS65553 AWW65543:AWW65553 ANA65543:ANA65553 ADE65543:ADE65553 TI65543:TI65553 JM65543:JM65553 E65543:E65553 WVY983045 WMC983045 WCG983045 VSK983045 VIO983045 UYS983045 UOW983045 UFA983045 TVE983045 TLI983045 TBM983045 SRQ983045 SHU983045 RXY983045 ROC983045 REG983045 QUK983045 QKO983045 QAS983045 PQW983045 PHA983045 OXE983045 ONI983045 ODM983045 NTQ983045 NJU983045 MZY983045 MQC983045 MGG983045 LWK983045 LMO983045 LCS983045 KSW983045 KJA983045 JZE983045 JPI983045 JFM983045 IVQ983045 ILU983045 IBY983045 HSC983045 HIG983045 GYK983045 GOO983045 GES983045 FUW983045 FLA983045 FBE983045 ERI983045 EHM983045 DXQ983045 DNU983045 DDY983045 CUC983045 CKG983045 CAK983045 BQO983045 BGS983045 AWW983045 ANA983045 ADE983045 TI983045 JM983045 E983045 WVY917509 WMC917509 WCG917509 VSK917509 VIO917509 UYS917509 UOW917509 UFA917509 TVE917509 TLI917509 TBM917509 SRQ917509 SHU917509 RXY917509 ROC917509 REG917509 QUK917509 QKO917509 QAS917509 PQW917509 PHA917509 OXE917509 ONI917509 ODM917509 NTQ917509 NJU917509 MZY917509 MQC917509 MGG917509 LWK917509 LMO917509 LCS917509 KSW917509 KJA917509 JZE917509 JPI917509 JFM917509 IVQ917509 ILU917509 IBY917509 HSC917509 HIG917509 GYK917509 GOO917509 GES917509 FUW917509 FLA917509 FBE917509 ERI917509 EHM917509 DXQ917509 DNU917509 DDY917509 CUC917509 CKG917509 CAK917509 BQO917509 BGS917509 AWW917509 ANA917509 ADE917509 TI917509 JM917509 E917509 WVY851973 WMC851973 WCG851973 VSK851973 VIO851973 UYS851973 UOW851973 UFA851973 TVE851973 TLI851973 TBM851973 SRQ851973 SHU851973 RXY851973 ROC851973 REG851973 QUK851973 QKO851973 QAS851973 PQW851973 PHA851973 OXE851973 ONI851973 ODM851973 NTQ851973 NJU851973 MZY851973 MQC851973 MGG851973 LWK851973 LMO851973 LCS851973 KSW851973 KJA851973 JZE851973 JPI851973 JFM851973 IVQ851973 ILU851973 IBY851973 HSC851973 HIG851973 GYK851973 GOO851973 GES851973 FUW851973 FLA851973 FBE851973 ERI851973 EHM851973 DXQ851973 DNU851973 DDY851973 CUC851973 CKG851973 CAK851973 BQO851973 BGS851973 AWW851973 ANA851973 ADE851973 TI851973 JM851973 E851973 WVY786437 WMC786437 WCG786437 VSK786437 VIO786437 UYS786437 UOW786437 UFA786437 TVE786437 TLI786437 TBM786437 SRQ786437 SHU786437 RXY786437 ROC786437 REG786437 QUK786437 QKO786437 QAS786437 PQW786437 PHA786437 OXE786437 ONI786437 ODM786437 NTQ786437 NJU786437 MZY786437 MQC786437 MGG786437 LWK786437 LMO786437 LCS786437 KSW786437 KJA786437 JZE786437 JPI786437 JFM786437 IVQ786437 ILU786437 IBY786437 HSC786437 HIG786437 GYK786437 GOO786437 GES786437 FUW786437 FLA786437 FBE786437 ERI786437 EHM786437 DXQ786437 DNU786437 DDY786437 CUC786437 CKG786437 CAK786437 BQO786437 BGS786437 AWW786437 ANA786437 ADE786437 TI786437 JM786437 E786437 WVY720901 WMC720901 WCG720901 VSK720901 VIO720901 UYS720901 UOW720901 UFA720901 TVE720901 TLI720901 TBM720901 SRQ720901 SHU720901 RXY720901 ROC720901 REG720901 QUK720901 QKO720901 QAS720901 PQW720901 PHA720901 OXE720901 ONI720901 ODM720901 NTQ720901 NJU720901 MZY720901 MQC720901 MGG720901 LWK720901 LMO720901 LCS720901 KSW720901 KJA720901 JZE720901 JPI720901 JFM720901 IVQ720901 ILU720901 IBY720901 HSC720901 HIG720901 GYK720901 GOO720901 GES720901 FUW720901 FLA720901 FBE720901 ERI720901 EHM720901 DXQ720901 DNU720901 DDY720901 CUC720901 CKG720901 CAK720901 BQO720901 BGS720901 AWW720901 ANA720901 ADE720901 TI720901 JM720901 E720901 WVY655365 WMC655365 WCG655365 VSK655365 VIO655365 UYS655365 UOW655365 UFA655365 TVE655365 TLI655365 TBM655365 SRQ655365 SHU655365 RXY655365 ROC655365 REG655365 QUK655365 QKO655365 QAS655365 PQW655365 PHA655365 OXE655365 ONI655365 ODM655365 NTQ655365 NJU655365 MZY655365 MQC655365 MGG655365 LWK655365 LMO655365 LCS655365 KSW655365 KJA655365 JZE655365 JPI655365 JFM655365 IVQ655365 ILU655365 IBY655365 HSC655365 HIG655365 GYK655365 GOO655365 GES655365 FUW655365 FLA655365 FBE655365 ERI655365 EHM655365 DXQ655365 DNU655365 DDY655365 CUC655365 CKG655365 CAK655365 BQO655365 BGS655365 AWW655365 ANA655365 ADE655365 TI655365 JM655365 E655365 WVY589829 WMC589829 WCG589829 VSK589829 VIO589829 UYS589829 UOW589829 UFA589829 TVE589829 TLI589829 TBM589829 SRQ589829 SHU589829 RXY589829 ROC589829 REG589829 QUK589829 QKO589829 QAS589829 PQW589829 PHA589829 OXE589829 ONI589829 ODM589829 NTQ589829 NJU589829 MZY589829 MQC589829 MGG589829 LWK589829 LMO589829 LCS589829 KSW589829 KJA589829 JZE589829 JPI589829 JFM589829 IVQ589829 ILU589829 IBY589829 HSC589829 HIG589829 GYK589829 GOO589829 GES589829 FUW589829 FLA589829 FBE589829 ERI589829 EHM589829 DXQ589829 DNU589829 DDY589829 CUC589829 CKG589829 CAK589829 BQO589829 BGS589829 AWW589829 ANA589829 ADE589829 TI589829 JM589829 E589829 WVY524293 WMC524293 WCG524293 VSK524293 VIO524293 UYS524293 UOW524293 UFA524293 TVE524293 TLI524293 TBM524293 SRQ524293 SHU524293 RXY524293 ROC524293 REG524293 QUK524293 QKO524293 QAS524293 PQW524293 PHA524293 OXE524293 ONI524293 ODM524293 NTQ524293 NJU524293 MZY524293 MQC524293 MGG524293 LWK524293 LMO524293 LCS524293 KSW524293 KJA524293 JZE524293 JPI524293 JFM524293 IVQ524293 ILU524293 IBY524293 HSC524293 HIG524293 GYK524293 GOO524293 GES524293 FUW524293 FLA524293 FBE524293 ERI524293 EHM524293 DXQ524293 DNU524293 DDY524293 CUC524293 CKG524293 CAK524293 BQO524293 BGS524293 AWW524293 ANA524293 ADE524293 TI524293 JM524293 E524293 WVY458757 WMC458757 WCG458757 VSK458757 VIO458757 UYS458757 UOW458757 UFA458757 TVE458757 TLI458757 TBM458757 SRQ458757 SHU458757 RXY458757 ROC458757 REG458757 QUK458757 QKO458757 QAS458757 PQW458757 PHA458757 OXE458757 ONI458757 ODM458757 NTQ458757 NJU458757 MZY458757 MQC458757 MGG458757 LWK458757 LMO458757 LCS458757 KSW458757 KJA458757 JZE458757 JPI458757 JFM458757 IVQ458757 ILU458757 IBY458757 HSC458757 HIG458757 GYK458757 GOO458757 GES458757 FUW458757 FLA458757 FBE458757 ERI458757 EHM458757 DXQ458757 DNU458757 DDY458757 CUC458757 CKG458757 CAK458757 BQO458757 BGS458757 AWW458757 ANA458757 ADE458757 TI458757 JM458757 E458757 WVY393221 WMC393221 WCG393221 VSK393221 VIO393221 UYS393221 UOW393221 UFA393221 TVE393221 TLI393221 TBM393221 SRQ393221 SHU393221 RXY393221 ROC393221 REG393221 QUK393221 QKO393221 QAS393221 PQW393221 PHA393221 OXE393221 ONI393221 ODM393221 NTQ393221 NJU393221 MZY393221 MQC393221 MGG393221 LWK393221 LMO393221 LCS393221 KSW393221 KJA393221 JZE393221 JPI393221 JFM393221 IVQ393221 ILU393221 IBY393221 HSC393221 HIG393221 GYK393221 GOO393221 GES393221 FUW393221 FLA393221 FBE393221 ERI393221 EHM393221 DXQ393221 DNU393221 DDY393221 CUC393221 CKG393221 CAK393221 BQO393221 BGS393221 AWW393221 ANA393221 ADE393221 TI393221 JM393221 E393221 WVY327685 WMC327685 WCG327685 VSK327685 VIO327685 UYS327685 UOW327685 UFA327685 TVE327685 TLI327685 TBM327685 SRQ327685 SHU327685 RXY327685 ROC327685 REG327685 QUK327685 QKO327685 QAS327685 PQW327685 PHA327685 OXE327685 ONI327685 ODM327685 NTQ327685 NJU327685 MZY327685 MQC327685 MGG327685 LWK327685 LMO327685 LCS327685 KSW327685 KJA327685 JZE327685 JPI327685 JFM327685 IVQ327685 ILU327685 IBY327685 HSC327685 HIG327685 GYK327685 GOO327685 GES327685 FUW327685 FLA327685 FBE327685 ERI327685 EHM327685 DXQ327685 DNU327685 DDY327685 CUC327685 CKG327685 CAK327685 BQO327685 BGS327685 AWW327685 ANA327685 ADE327685 TI327685 JM327685 E327685 WVY262149 WMC262149 WCG262149 VSK262149 VIO262149 UYS262149 UOW262149 UFA262149 TVE262149 TLI262149 TBM262149 SRQ262149 SHU262149 RXY262149 ROC262149 REG262149 QUK262149 QKO262149 QAS262149 PQW262149 PHA262149 OXE262149 ONI262149 ODM262149 NTQ262149 NJU262149 MZY262149 MQC262149 MGG262149 LWK262149 LMO262149 LCS262149 KSW262149 KJA262149 JZE262149 JPI262149 JFM262149 IVQ262149 ILU262149 IBY262149 HSC262149 HIG262149 GYK262149 GOO262149 GES262149 FUW262149 FLA262149 FBE262149 ERI262149 EHM262149 DXQ262149 DNU262149 DDY262149 CUC262149 CKG262149 CAK262149 BQO262149 BGS262149 AWW262149 ANA262149 ADE262149 TI262149 JM262149 E262149 WVY196613 WMC196613 WCG196613 VSK196613 VIO196613 UYS196613 UOW196613 UFA196613 TVE196613 TLI196613 TBM196613 SRQ196613 SHU196613 RXY196613 ROC196613 REG196613 QUK196613 QKO196613 QAS196613 PQW196613 PHA196613 OXE196613 ONI196613 ODM196613 NTQ196613 NJU196613 MZY196613 MQC196613 MGG196613 LWK196613 LMO196613 LCS196613 KSW196613 KJA196613 JZE196613 JPI196613 JFM196613 IVQ196613 ILU196613 IBY196613 HSC196613 HIG196613 GYK196613 GOO196613 GES196613 FUW196613 FLA196613 FBE196613 ERI196613 EHM196613 DXQ196613 DNU196613 DDY196613 CUC196613 CKG196613 CAK196613 BQO196613 BGS196613 AWW196613 ANA196613 ADE196613 TI196613 JM196613 E196613 WVY131077 WMC131077 WCG131077 VSK131077 VIO131077 UYS131077 UOW131077 UFA131077 TVE131077 TLI131077 TBM131077 SRQ131077 SHU131077 RXY131077 ROC131077 REG131077 QUK131077 QKO131077 QAS131077 PQW131077 PHA131077 OXE131077 ONI131077 ODM131077 NTQ131077 NJU131077 MZY131077 MQC131077 MGG131077 LWK131077 LMO131077 LCS131077 KSW131077 KJA131077 JZE131077 JPI131077 JFM131077 IVQ131077 ILU131077 IBY131077 HSC131077 HIG131077 GYK131077 GOO131077 GES131077 FUW131077 FLA131077 FBE131077 ERI131077 EHM131077 DXQ131077 DNU131077 DDY131077 CUC131077 CKG131077 CAK131077 BQO131077 BGS131077 AWW131077 ANA131077 ADE131077 TI131077 JM131077 E131077 WVY65541 WMC65541 WCG65541 VSK65541 VIO65541 UYS65541 UOW65541 UFA65541 TVE65541 TLI65541 TBM65541 SRQ65541 SHU65541 RXY65541 ROC65541 REG65541 QUK65541 QKO65541 QAS65541 PQW65541 PHA65541 OXE65541 ONI65541 ODM65541 NTQ65541 NJU65541 MZY65541 MQC65541 MGG65541 LWK65541 LMO65541 LCS65541 KSW65541 KJA65541 JZE65541 JPI65541 JFM65541 IVQ65541 ILU65541 IBY65541 HSC65541 HIG65541 GYK65541 GOO65541 GES65541 FUW65541 FLA65541 FBE65541 ERI65541 EHM65541 DXQ65541 DNU65541 DDY65541 CUC65541 CKG65541 CAK65541 BQO65541 BGS65541 AWW65541 ANA65541 ADE65541 TI65541 JM65541 E65541 WVY983033:WVY983043 WMC983033:WMC983043 WCG983033:WCG983043 VSK983033:VSK983043 VIO983033:VIO983043 UYS983033:UYS983043 UOW983033:UOW983043 UFA983033:UFA983043 TVE983033:TVE983043 TLI983033:TLI983043 TBM983033:TBM983043 SRQ983033:SRQ983043 SHU983033:SHU983043 RXY983033:RXY983043 ROC983033:ROC983043 REG983033:REG983043 QUK983033:QUK983043 QKO983033:QKO983043 QAS983033:QAS983043 PQW983033:PQW983043 PHA983033:PHA983043 OXE983033:OXE983043 ONI983033:ONI983043 ODM983033:ODM983043 NTQ983033:NTQ983043 NJU983033:NJU983043 MZY983033:MZY983043 MQC983033:MQC983043 MGG983033:MGG983043 LWK983033:LWK983043 LMO983033:LMO983043 LCS983033:LCS983043 KSW983033:KSW983043 KJA983033:KJA983043 JZE983033:JZE983043 JPI983033:JPI983043 JFM983033:JFM983043 IVQ983033:IVQ983043 ILU983033:ILU983043 IBY983033:IBY983043 HSC983033:HSC983043 HIG983033:HIG983043 GYK983033:GYK983043 GOO983033:GOO983043 GES983033:GES983043 FUW983033:FUW983043 FLA983033:FLA983043 FBE983033:FBE983043 ERI983033:ERI983043 EHM983033:EHM983043 DXQ983033:DXQ983043 DNU983033:DNU983043 DDY983033:DDY983043 CUC983033:CUC983043 CKG983033:CKG983043 CAK983033:CAK983043 BQO983033:BQO983043 BGS983033:BGS983043 AWW983033:AWW983043 ANA983033:ANA983043 ADE983033:ADE983043 TI983033:TI983043 JM983033:JM983043 E983033:E983043 WVY917497:WVY917507 WMC917497:WMC917507 WCG917497:WCG917507 VSK917497:VSK917507 VIO917497:VIO917507 UYS917497:UYS917507 UOW917497:UOW917507 UFA917497:UFA917507 TVE917497:TVE917507 TLI917497:TLI917507 TBM917497:TBM917507 SRQ917497:SRQ917507 SHU917497:SHU917507 RXY917497:RXY917507 ROC917497:ROC917507 REG917497:REG917507 QUK917497:QUK917507 QKO917497:QKO917507 QAS917497:QAS917507 PQW917497:PQW917507 PHA917497:PHA917507 OXE917497:OXE917507 ONI917497:ONI917507 ODM917497:ODM917507 NTQ917497:NTQ917507 NJU917497:NJU917507 MZY917497:MZY917507 MQC917497:MQC917507 MGG917497:MGG917507 LWK917497:LWK917507 LMO917497:LMO917507 LCS917497:LCS917507 KSW917497:KSW917507 KJA917497:KJA917507 JZE917497:JZE917507 JPI917497:JPI917507 JFM917497:JFM917507 IVQ917497:IVQ917507 ILU917497:ILU917507 IBY917497:IBY917507 HSC917497:HSC917507 HIG917497:HIG917507 GYK917497:GYK917507 GOO917497:GOO917507 GES917497:GES917507 FUW917497:FUW917507 FLA917497:FLA917507 FBE917497:FBE917507 ERI917497:ERI917507 EHM917497:EHM917507 DXQ917497:DXQ917507 DNU917497:DNU917507 DDY917497:DDY917507 CUC917497:CUC917507 CKG917497:CKG917507 CAK917497:CAK917507 BQO917497:BQO917507 BGS917497:BGS917507 AWW917497:AWW917507 ANA917497:ANA917507 ADE917497:ADE917507 TI917497:TI917507 JM917497:JM917507 E917497:E917507 WVY851961:WVY851971 WMC851961:WMC851971 WCG851961:WCG851971 VSK851961:VSK851971 VIO851961:VIO851971 UYS851961:UYS851971 UOW851961:UOW851971 UFA851961:UFA851971 TVE851961:TVE851971 TLI851961:TLI851971 TBM851961:TBM851971 SRQ851961:SRQ851971 SHU851961:SHU851971 RXY851961:RXY851971 ROC851961:ROC851971 REG851961:REG851971 QUK851961:QUK851971 QKO851961:QKO851971 QAS851961:QAS851971 PQW851961:PQW851971 PHA851961:PHA851971 OXE851961:OXE851971 ONI851961:ONI851971 ODM851961:ODM851971 NTQ851961:NTQ851971 NJU851961:NJU851971 MZY851961:MZY851971 MQC851961:MQC851971 MGG851961:MGG851971 LWK851961:LWK851971 LMO851961:LMO851971 LCS851961:LCS851971 KSW851961:KSW851971 KJA851961:KJA851971 JZE851961:JZE851971 JPI851961:JPI851971 JFM851961:JFM851971 IVQ851961:IVQ851971 ILU851961:ILU851971 IBY851961:IBY851971 HSC851961:HSC851971 HIG851961:HIG851971 GYK851961:GYK851971 GOO851961:GOO851971 GES851961:GES851971 FUW851961:FUW851971 FLA851961:FLA851971 FBE851961:FBE851971 ERI851961:ERI851971 EHM851961:EHM851971 DXQ851961:DXQ851971 DNU851961:DNU851971 DDY851961:DDY851971 CUC851961:CUC851971 CKG851961:CKG851971 CAK851961:CAK851971 BQO851961:BQO851971 BGS851961:BGS851971 AWW851961:AWW851971 ANA851961:ANA851971 ADE851961:ADE851971 TI851961:TI851971 JM851961:JM851971 E851961:E851971 WVY786425:WVY786435 WMC786425:WMC786435 WCG786425:WCG786435 VSK786425:VSK786435 VIO786425:VIO786435 UYS786425:UYS786435 UOW786425:UOW786435 UFA786425:UFA786435 TVE786425:TVE786435 TLI786425:TLI786435 TBM786425:TBM786435 SRQ786425:SRQ786435 SHU786425:SHU786435 RXY786425:RXY786435 ROC786425:ROC786435 REG786425:REG786435 QUK786425:QUK786435 QKO786425:QKO786435 QAS786425:QAS786435 PQW786425:PQW786435 PHA786425:PHA786435 OXE786425:OXE786435 ONI786425:ONI786435 ODM786425:ODM786435 NTQ786425:NTQ786435 NJU786425:NJU786435 MZY786425:MZY786435 MQC786425:MQC786435 MGG786425:MGG786435 LWK786425:LWK786435 LMO786425:LMO786435 LCS786425:LCS786435 KSW786425:KSW786435 KJA786425:KJA786435 JZE786425:JZE786435 JPI786425:JPI786435 JFM786425:JFM786435 IVQ786425:IVQ786435 ILU786425:ILU786435 IBY786425:IBY786435 HSC786425:HSC786435 HIG786425:HIG786435 GYK786425:GYK786435 GOO786425:GOO786435 GES786425:GES786435 FUW786425:FUW786435 FLA786425:FLA786435 FBE786425:FBE786435 ERI786425:ERI786435 EHM786425:EHM786435 DXQ786425:DXQ786435 DNU786425:DNU786435 DDY786425:DDY786435 CUC786425:CUC786435 CKG786425:CKG786435 CAK786425:CAK786435 BQO786425:BQO786435 BGS786425:BGS786435 AWW786425:AWW786435 ANA786425:ANA786435 ADE786425:ADE786435 TI786425:TI786435 JM786425:JM786435 E786425:E786435 WVY720889:WVY720899 WMC720889:WMC720899 WCG720889:WCG720899 VSK720889:VSK720899 VIO720889:VIO720899 UYS720889:UYS720899 UOW720889:UOW720899 UFA720889:UFA720899 TVE720889:TVE720899 TLI720889:TLI720899 TBM720889:TBM720899 SRQ720889:SRQ720899 SHU720889:SHU720899 RXY720889:RXY720899 ROC720889:ROC720899 REG720889:REG720899 QUK720889:QUK720899 QKO720889:QKO720899 QAS720889:QAS720899 PQW720889:PQW720899 PHA720889:PHA720899 OXE720889:OXE720899 ONI720889:ONI720899 ODM720889:ODM720899 NTQ720889:NTQ720899 NJU720889:NJU720899 MZY720889:MZY720899 MQC720889:MQC720899 MGG720889:MGG720899 LWK720889:LWK720899 LMO720889:LMO720899 LCS720889:LCS720899 KSW720889:KSW720899 KJA720889:KJA720899 JZE720889:JZE720899 JPI720889:JPI720899 JFM720889:JFM720899 IVQ720889:IVQ720899 ILU720889:ILU720899 IBY720889:IBY720899 HSC720889:HSC720899 HIG720889:HIG720899 GYK720889:GYK720899 GOO720889:GOO720899 GES720889:GES720899 FUW720889:FUW720899 FLA720889:FLA720899 FBE720889:FBE720899 ERI720889:ERI720899 EHM720889:EHM720899 DXQ720889:DXQ720899 DNU720889:DNU720899 DDY720889:DDY720899 CUC720889:CUC720899 CKG720889:CKG720899 CAK720889:CAK720899 BQO720889:BQO720899 BGS720889:BGS720899 AWW720889:AWW720899 ANA720889:ANA720899 ADE720889:ADE720899 TI720889:TI720899 JM720889:JM720899 E720889:E720899 WVY655353:WVY655363 WMC655353:WMC655363 WCG655353:WCG655363 VSK655353:VSK655363 VIO655353:VIO655363 UYS655353:UYS655363 UOW655353:UOW655363 UFA655353:UFA655363 TVE655353:TVE655363 TLI655353:TLI655363 TBM655353:TBM655363 SRQ655353:SRQ655363 SHU655353:SHU655363 RXY655353:RXY655363 ROC655353:ROC655363 REG655353:REG655363 QUK655353:QUK655363 QKO655353:QKO655363 QAS655353:QAS655363 PQW655353:PQW655363 PHA655353:PHA655363 OXE655353:OXE655363 ONI655353:ONI655363 ODM655353:ODM655363 NTQ655353:NTQ655363 NJU655353:NJU655363 MZY655353:MZY655363 MQC655353:MQC655363 MGG655353:MGG655363 LWK655353:LWK655363 LMO655353:LMO655363 LCS655353:LCS655363 KSW655353:KSW655363 KJA655353:KJA655363 JZE655353:JZE655363 JPI655353:JPI655363 JFM655353:JFM655363 IVQ655353:IVQ655363 ILU655353:ILU655363 IBY655353:IBY655363 HSC655353:HSC655363 HIG655353:HIG655363 GYK655353:GYK655363 GOO655353:GOO655363 GES655353:GES655363 FUW655353:FUW655363 FLA655353:FLA655363 FBE655353:FBE655363 ERI655353:ERI655363 EHM655353:EHM655363 DXQ655353:DXQ655363 DNU655353:DNU655363 DDY655353:DDY655363 CUC655353:CUC655363 CKG655353:CKG655363 CAK655353:CAK655363 BQO655353:BQO655363 BGS655353:BGS655363 AWW655353:AWW655363 ANA655353:ANA655363 ADE655353:ADE655363 TI655353:TI655363 JM655353:JM655363 E655353:E655363 WVY589817:WVY589827 WMC589817:WMC589827 WCG589817:WCG589827 VSK589817:VSK589827 VIO589817:VIO589827 UYS589817:UYS589827 UOW589817:UOW589827 UFA589817:UFA589827 TVE589817:TVE589827 TLI589817:TLI589827 TBM589817:TBM589827 SRQ589817:SRQ589827 SHU589817:SHU589827 RXY589817:RXY589827 ROC589817:ROC589827 REG589817:REG589827 QUK589817:QUK589827 QKO589817:QKO589827 QAS589817:QAS589827 PQW589817:PQW589827 PHA589817:PHA589827 OXE589817:OXE589827 ONI589817:ONI589827 ODM589817:ODM589827 NTQ589817:NTQ589827 NJU589817:NJU589827 MZY589817:MZY589827 MQC589817:MQC589827 MGG589817:MGG589827 LWK589817:LWK589827 LMO589817:LMO589827 LCS589817:LCS589827 KSW589817:KSW589827 KJA589817:KJA589827 JZE589817:JZE589827 JPI589817:JPI589827 JFM589817:JFM589827 IVQ589817:IVQ589827 ILU589817:ILU589827 IBY589817:IBY589827 HSC589817:HSC589827 HIG589817:HIG589827 GYK589817:GYK589827 GOO589817:GOO589827 GES589817:GES589827 FUW589817:FUW589827 FLA589817:FLA589827 FBE589817:FBE589827 ERI589817:ERI589827 EHM589817:EHM589827 DXQ589817:DXQ589827 DNU589817:DNU589827 DDY589817:DDY589827 CUC589817:CUC589827 CKG589817:CKG589827 CAK589817:CAK589827 BQO589817:BQO589827 BGS589817:BGS589827 AWW589817:AWW589827 ANA589817:ANA589827 ADE589817:ADE589827 TI589817:TI589827 JM589817:JM589827 E589817:E589827 WVY524281:WVY524291 WMC524281:WMC524291 WCG524281:WCG524291 VSK524281:VSK524291 VIO524281:VIO524291 UYS524281:UYS524291 UOW524281:UOW524291 UFA524281:UFA524291 TVE524281:TVE524291 TLI524281:TLI524291 TBM524281:TBM524291 SRQ524281:SRQ524291 SHU524281:SHU524291 RXY524281:RXY524291 ROC524281:ROC524291 REG524281:REG524291 QUK524281:QUK524291 QKO524281:QKO524291 QAS524281:QAS524291 PQW524281:PQW524291 PHA524281:PHA524291 OXE524281:OXE524291 ONI524281:ONI524291 ODM524281:ODM524291 NTQ524281:NTQ524291 NJU524281:NJU524291 MZY524281:MZY524291 MQC524281:MQC524291 MGG524281:MGG524291 LWK524281:LWK524291 LMO524281:LMO524291 LCS524281:LCS524291 KSW524281:KSW524291 KJA524281:KJA524291 JZE524281:JZE524291 JPI524281:JPI524291 JFM524281:JFM524291 IVQ524281:IVQ524291 ILU524281:ILU524291 IBY524281:IBY524291 HSC524281:HSC524291 HIG524281:HIG524291 GYK524281:GYK524291 GOO524281:GOO524291 GES524281:GES524291 FUW524281:FUW524291 FLA524281:FLA524291 FBE524281:FBE524291 ERI524281:ERI524291 EHM524281:EHM524291 DXQ524281:DXQ524291 DNU524281:DNU524291 DDY524281:DDY524291 CUC524281:CUC524291 CKG524281:CKG524291 CAK524281:CAK524291 BQO524281:BQO524291 BGS524281:BGS524291 AWW524281:AWW524291 ANA524281:ANA524291 ADE524281:ADE524291 TI524281:TI524291 JM524281:JM524291 E524281:E524291 WVY458745:WVY458755 WMC458745:WMC458755 WCG458745:WCG458755 VSK458745:VSK458755 VIO458745:VIO458755 UYS458745:UYS458755 UOW458745:UOW458755 UFA458745:UFA458755 TVE458745:TVE458755 TLI458745:TLI458755 TBM458745:TBM458755 SRQ458745:SRQ458755 SHU458745:SHU458755 RXY458745:RXY458755 ROC458745:ROC458755 REG458745:REG458755 QUK458745:QUK458755 QKO458745:QKO458755 QAS458745:QAS458755 PQW458745:PQW458755 PHA458745:PHA458755 OXE458745:OXE458755 ONI458745:ONI458755 ODM458745:ODM458755 NTQ458745:NTQ458755 NJU458745:NJU458755 MZY458745:MZY458755 MQC458745:MQC458755 MGG458745:MGG458755 LWK458745:LWK458755 LMO458745:LMO458755 LCS458745:LCS458755 KSW458745:KSW458755 KJA458745:KJA458755 JZE458745:JZE458755 JPI458745:JPI458755 JFM458745:JFM458755 IVQ458745:IVQ458755 ILU458745:ILU458755 IBY458745:IBY458755 HSC458745:HSC458755 HIG458745:HIG458755 GYK458745:GYK458755 GOO458745:GOO458755 GES458745:GES458755 FUW458745:FUW458755 FLA458745:FLA458755 FBE458745:FBE458755 ERI458745:ERI458755 EHM458745:EHM458755 DXQ458745:DXQ458755 DNU458745:DNU458755 DDY458745:DDY458755 CUC458745:CUC458755 CKG458745:CKG458755 CAK458745:CAK458755 BQO458745:BQO458755 BGS458745:BGS458755 AWW458745:AWW458755 ANA458745:ANA458755 ADE458745:ADE458755 TI458745:TI458755 JM458745:JM458755 E458745:E458755 WVY393209:WVY393219 WMC393209:WMC393219 WCG393209:WCG393219 VSK393209:VSK393219 VIO393209:VIO393219 UYS393209:UYS393219 UOW393209:UOW393219 UFA393209:UFA393219 TVE393209:TVE393219 TLI393209:TLI393219 TBM393209:TBM393219 SRQ393209:SRQ393219 SHU393209:SHU393219 RXY393209:RXY393219 ROC393209:ROC393219 REG393209:REG393219 QUK393209:QUK393219 QKO393209:QKO393219 QAS393209:QAS393219 PQW393209:PQW393219 PHA393209:PHA393219 OXE393209:OXE393219 ONI393209:ONI393219 ODM393209:ODM393219 NTQ393209:NTQ393219 NJU393209:NJU393219 MZY393209:MZY393219 MQC393209:MQC393219 MGG393209:MGG393219 LWK393209:LWK393219 LMO393209:LMO393219 LCS393209:LCS393219 KSW393209:KSW393219 KJA393209:KJA393219 JZE393209:JZE393219 JPI393209:JPI393219 JFM393209:JFM393219 IVQ393209:IVQ393219 ILU393209:ILU393219 IBY393209:IBY393219 HSC393209:HSC393219 HIG393209:HIG393219 GYK393209:GYK393219 GOO393209:GOO393219 GES393209:GES393219 FUW393209:FUW393219 FLA393209:FLA393219 FBE393209:FBE393219 ERI393209:ERI393219 EHM393209:EHM393219 DXQ393209:DXQ393219 DNU393209:DNU393219 DDY393209:DDY393219 CUC393209:CUC393219 CKG393209:CKG393219 CAK393209:CAK393219 BQO393209:BQO393219 BGS393209:BGS393219 AWW393209:AWW393219 ANA393209:ANA393219 ADE393209:ADE393219 TI393209:TI393219 JM393209:JM393219 E393209:E393219 WVY327673:WVY327683 WMC327673:WMC327683 WCG327673:WCG327683 VSK327673:VSK327683 VIO327673:VIO327683 UYS327673:UYS327683 UOW327673:UOW327683 UFA327673:UFA327683 TVE327673:TVE327683 TLI327673:TLI327683 TBM327673:TBM327683 SRQ327673:SRQ327683 SHU327673:SHU327683 RXY327673:RXY327683 ROC327673:ROC327683 REG327673:REG327683 QUK327673:QUK327683 QKO327673:QKO327683 QAS327673:QAS327683 PQW327673:PQW327683 PHA327673:PHA327683 OXE327673:OXE327683 ONI327673:ONI327683 ODM327673:ODM327683 NTQ327673:NTQ327683 NJU327673:NJU327683 MZY327673:MZY327683 MQC327673:MQC327683 MGG327673:MGG327683 LWK327673:LWK327683 LMO327673:LMO327683 LCS327673:LCS327683 KSW327673:KSW327683 KJA327673:KJA327683 JZE327673:JZE327683 JPI327673:JPI327683 JFM327673:JFM327683 IVQ327673:IVQ327683 ILU327673:ILU327683 IBY327673:IBY327683 HSC327673:HSC327683 HIG327673:HIG327683 GYK327673:GYK327683 GOO327673:GOO327683 GES327673:GES327683 FUW327673:FUW327683 FLA327673:FLA327683 FBE327673:FBE327683 ERI327673:ERI327683 EHM327673:EHM327683 DXQ327673:DXQ327683 DNU327673:DNU327683 DDY327673:DDY327683 CUC327673:CUC327683 CKG327673:CKG327683 CAK327673:CAK327683 BQO327673:BQO327683 BGS327673:BGS327683 AWW327673:AWW327683 ANA327673:ANA327683 ADE327673:ADE327683 TI327673:TI327683 JM327673:JM327683 E327673:E327683 WVY262137:WVY262147 WMC262137:WMC262147 WCG262137:WCG262147 VSK262137:VSK262147 VIO262137:VIO262147 UYS262137:UYS262147 UOW262137:UOW262147 UFA262137:UFA262147 TVE262137:TVE262147 TLI262137:TLI262147 TBM262137:TBM262147 SRQ262137:SRQ262147 SHU262137:SHU262147 RXY262137:RXY262147 ROC262137:ROC262147 REG262137:REG262147 QUK262137:QUK262147 QKO262137:QKO262147 QAS262137:QAS262147 PQW262137:PQW262147 PHA262137:PHA262147 OXE262137:OXE262147 ONI262137:ONI262147 ODM262137:ODM262147 NTQ262137:NTQ262147 NJU262137:NJU262147 MZY262137:MZY262147 MQC262137:MQC262147 MGG262137:MGG262147 LWK262137:LWK262147 LMO262137:LMO262147 LCS262137:LCS262147 KSW262137:KSW262147 KJA262137:KJA262147 JZE262137:JZE262147 JPI262137:JPI262147 JFM262137:JFM262147 IVQ262137:IVQ262147 ILU262137:ILU262147 IBY262137:IBY262147 HSC262137:HSC262147 HIG262137:HIG262147 GYK262137:GYK262147 GOO262137:GOO262147 GES262137:GES262147 FUW262137:FUW262147 FLA262137:FLA262147 FBE262137:FBE262147 ERI262137:ERI262147 EHM262137:EHM262147 DXQ262137:DXQ262147 DNU262137:DNU262147 DDY262137:DDY262147 CUC262137:CUC262147 CKG262137:CKG262147 CAK262137:CAK262147 BQO262137:BQO262147 BGS262137:BGS262147 AWW262137:AWW262147 ANA262137:ANA262147 ADE262137:ADE262147 TI262137:TI262147 JM262137:JM262147 E262137:E262147 WVY196601:WVY196611 WMC196601:WMC196611 WCG196601:WCG196611 VSK196601:VSK196611 VIO196601:VIO196611 UYS196601:UYS196611 UOW196601:UOW196611 UFA196601:UFA196611 TVE196601:TVE196611 TLI196601:TLI196611 TBM196601:TBM196611 SRQ196601:SRQ196611 SHU196601:SHU196611 RXY196601:RXY196611 ROC196601:ROC196611 REG196601:REG196611 QUK196601:QUK196611 QKO196601:QKO196611 QAS196601:QAS196611 PQW196601:PQW196611 PHA196601:PHA196611 OXE196601:OXE196611 ONI196601:ONI196611 ODM196601:ODM196611 NTQ196601:NTQ196611 NJU196601:NJU196611 MZY196601:MZY196611 MQC196601:MQC196611 MGG196601:MGG196611 LWK196601:LWK196611 LMO196601:LMO196611 LCS196601:LCS196611 KSW196601:KSW196611 KJA196601:KJA196611 JZE196601:JZE196611 JPI196601:JPI196611 JFM196601:JFM196611 IVQ196601:IVQ196611 ILU196601:ILU196611 IBY196601:IBY196611 HSC196601:HSC196611 HIG196601:HIG196611 GYK196601:GYK196611 GOO196601:GOO196611 GES196601:GES196611 FUW196601:FUW196611 FLA196601:FLA196611 FBE196601:FBE196611 ERI196601:ERI196611 EHM196601:EHM196611 DXQ196601:DXQ196611 DNU196601:DNU196611 DDY196601:DDY196611 CUC196601:CUC196611 CKG196601:CKG196611 CAK196601:CAK196611 BQO196601:BQO196611 BGS196601:BGS196611 AWW196601:AWW196611 ANA196601:ANA196611 ADE196601:ADE196611 TI196601:TI196611 JM196601:JM196611 E196601:E196611 WVY131065:WVY131075 WMC131065:WMC131075 WCG131065:WCG131075 VSK131065:VSK131075 VIO131065:VIO131075 UYS131065:UYS131075 UOW131065:UOW131075 UFA131065:UFA131075 TVE131065:TVE131075 TLI131065:TLI131075 TBM131065:TBM131075 SRQ131065:SRQ131075 SHU131065:SHU131075 RXY131065:RXY131075 ROC131065:ROC131075 REG131065:REG131075 QUK131065:QUK131075 QKO131065:QKO131075 QAS131065:QAS131075 PQW131065:PQW131075 PHA131065:PHA131075 OXE131065:OXE131075 ONI131065:ONI131075 ODM131065:ODM131075 NTQ131065:NTQ131075 NJU131065:NJU131075 MZY131065:MZY131075 MQC131065:MQC131075 MGG131065:MGG131075 LWK131065:LWK131075 LMO131065:LMO131075 LCS131065:LCS131075 KSW131065:KSW131075 KJA131065:KJA131075 JZE131065:JZE131075 JPI131065:JPI131075 JFM131065:JFM131075 IVQ131065:IVQ131075 ILU131065:ILU131075 IBY131065:IBY131075 HSC131065:HSC131075 HIG131065:HIG131075 GYK131065:GYK131075 GOO131065:GOO131075 GES131065:GES131075 FUW131065:FUW131075 FLA131065:FLA131075 FBE131065:FBE131075 ERI131065:ERI131075 EHM131065:EHM131075 DXQ131065:DXQ131075 DNU131065:DNU131075 DDY131065:DDY131075 CUC131065:CUC131075 CKG131065:CKG131075 CAK131065:CAK131075 BQO131065:BQO131075 BGS131065:BGS131075 AWW131065:AWW131075 ANA131065:ANA131075 ADE131065:ADE131075 TI131065:TI131075 JM131065:JM131075 E131065:E131075 WVY65529:WVY65539 WMC65529:WMC65539 WCG65529:WCG65539 VSK65529:VSK65539 VIO65529:VIO65539 UYS65529:UYS65539 UOW65529:UOW65539 UFA65529:UFA65539 TVE65529:TVE65539 TLI65529:TLI65539 TBM65529:TBM65539 SRQ65529:SRQ65539 SHU65529:SHU65539 RXY65529:RXY65539 ROC65529:ROC65539 REG65529:REG65539 QUK65529:QUK65539 QKO65529:QKO65539 QAS65529:QAS65539 PQW65529:PQW65539 PHA65529:PHA65539 OXE65529:OXE65539 ONI65529:ONI65539 ODM65529:ODM65539 NTQ65529:NTQ65539 NJU65529:NJU65539 MZY65529:MZY65539 MQC65529:MQC65539 MGG65529:MGG65539 LWK65529:LWK65539 LMO65529:LMO65539 LCS65529:LCS65539 KSW65529:KSW65539 KJA65529:KJA65539 JZE65529:JZE65539 JPI65529:JPI65539 JFM65529:JFM65539 IVQ65529:IVQ65539 ILU65529:ILU65539 IBY65529:IBY65539 HSC65529:HSC65539 HIG65529:HIG65539 GYK65529:GYK65539 GOO65529:GOO65539 GES65529:GES65539 FUW65529:FUW65539 FLA65529:FLA65539 FBE65529:FBE65539 ERI65529:ERI65539 EHM65529:EHM65539 DXQ65529:DXQ65539 DNU65529:DNU65539 DDY65529:DDY65539 CUC65529:CUC65539 CKG65529:CKG65539 CAK65529:CAK65539 BQO65529:BQO65539 BGS65529:BGS65539 AWW65529:AWW65539 ANA65529:ANA65539 ADE65529:ADE65539 TI65529:TI65539 JM65529:JM65539 E65529:E65539 WVY983059 WMC983059 WCG983059 VSK983059 VIO983059 UYS983059 UOW983059 UFA983059 TVE983059 TLI983059 TBM983059 SRQ983059 SHU983059 RXY983059 ROC983059 REG983059 QUK983059 QKO983059 QAS983059 PQW983059 PHA983059 OXE983059 ONI983059 ODM983059 NTQ983059 NJU983059 MZY983059 MQC983059 MGG983059 LWK983059 LMO983059 LCS983059 KSW983059 KJA983059 JZE983059 JPI983059 JFM983059 IVQ983059 ILU983059 IBY983059 HSC983059 HIG983059 GYK983059 GOO983059 GES983059 FUW983059 FLA983059 FBE983059 ERI983059 EHM983059 DXQ983059 DNU983059 DDY983059 CUC983059 CKG983059 CAK983059 BQO983059 BGS983059 AWW983059 ANA983059 ADE983059 TI983059 JM983059 E983059 WVY917523 WMC917523 WCG917523 VSK917523 VIO917523 UYS917523 UOW917523 UFA917523 TVE917523 TLI917523 TBM917523 SRQ917523 SHU917523 RXY917523 ROC917523 REG917523 QUK917523 QKO917523 QAS917523 PQW917523 PHA917523 OXE917523 ONI917523 ODM917523 NTQ917523 NJU917523 MZY917523 MQC917523 MGG917523 LWK917523 LMO917523 LCS917523 KSW917523 KJA917523 JZE917523 JPI917523 JFM917523 IVQ917523 ILU917523 IBY917523 HSC917523 HIG917523 GYK917523 GOO917523 GES917523 FUW917523 FLA917523 FBE917523 ERI917523 EHM917523 DXQ917523 DNU917523 DDY917523 CUC917523 CKG917523 CAK917523 BQO917523 BGS917523 AWW917523 ANA917523 ADE917523 TI917523 JM917523 E917523 WVY851987 WMC851987 WCG851987 VSK851987 VIO851987 UYS851987 UOW851987 UFA851987 TVE851987 TLI851987 TBM851987 SRQ851987 SHU851987 RXY851987 ROC851987 REG851987 QUK851987 QKO851987 QAS851987 PQW851987 PHA851987 OXE851987 ONI851987 ODM851987 NTQ851987 NJU851987 MZY851987 MQC851987 MGG851987 LWK851987 LMO851987 LCS851987 KSW851987 KJA851987 JZE851987 JPI851987 JFM851987 IVQ851987 ILU851987 IBY851987 HSC851987 HIG851987 GYK851987 GOO851987 GES851987 FUW851987 FLA851987 FBE851987 ERI851987 EHM851987 DXQ851987 DNU851987 DDY851987 CUC851987 CKG851987 CAK851987 BQO851987 BGS851987 AWW851987 ANA851987 ADE851987 TI851987 JM851987 E851987 WVY786451 WMC786451 WCG786451 VSK786451 VIO786451 UYS786451 UOW786451 UFA786451 TVE786451 TLI786451 TBM786451 SRQ786451 SHU786451 RXY786451 ROC786451 REG786451 QUK786451 QKO786451 QAS786451 PQW786451 PHA786451 OXE786451 ONI786451 ODM786451 NTQ786451 NJU786451 MZY786451 MQC786451 MGG786451 LWK786451 LMO786451 LCS786451 KSW786451 KJA786451 JZE786451 JPI786451 JFM786451 IVQ786451 ILU786451 IBY786451 HSC786451 HIG786451 GYK786451 GOO786451 GES786451 FUW786451 FLA786451 FBE786451 ERI786451 EHM786451 DXQ786451 DNU786451 DDY786451 CUC786451 CKG786451 CAK786451 BQO786451 BGS786451 AWW786451 ANA786451 ADE786451 TI786451 JM786451 E786451 WVY720915 WMC720915 WCG720915 VSK720915 VIO720915 UYS720915 UOW720915 UFA720915 TVE720915 TLI720915 TBM720915 SRQ720915 SHU720915 RXY720915 ROC720915 REG720915 QUK720915 QKO720915 QAS720915 PQW720915 PHA720915 OXE720915 ONI720915 ODM720915 NTQ720915 NJU720915 MZY720915 MQC720915 MGG720915 LWK720915 LMO720915 LCS720915 KSW720915 KJA720915 JZE720915 JPI720915 JFM720915 IVQ720915 ILU720915 IBY720915 HSC720915 HIG720915 GYK720915 GOO720915 GES720915 FUW720915 FLA720915 FBE720915 ERI720915 EHM720915 DXQ720915 DNU720915 DDY720915 CUC720915 CKG720915 CAK720915 BQO720915 BGS720915 AWW720915 ANA720915 ADE720915 TI720915 JM720915 E720915 WVY655379 WMC655379 WCG655379 VSK655379 VIO655379 UYS655379 UOW655379 UFA655379 TVE655379 TLI655379 TBM655379 SRQ655379 SHU655379 RXY655379 ROC655379 REG655379 QUK655379 QKO655379 QAS655379 PQW655379 PHA655379 OXE655379 ONI655379 ODM655379 NTQ655379 NJU655379 MZY655379 MQC655379 MGG655379 LWK655379 LMO655379 LCS655379 KSW655379 KJA655379 JZE655379 JPI655379 JFM655379 IVQ655379 ILU655379 IBY655379 HSC655379 HIG655379 GYK655379 GOO655379 GES655379 FUW655379 FLA655379 FBE655379 ERI655379 EHM655379 DXQ655379 DNU655379 DDY655379 CUC655379 CKG655379 CAK655379 BQO655379 BGS655379 AWW655379 ANA655379 ADE655379 TI655379 JM655379 E655379 WVY589843 WMC589843 WCG589843 VSK589843 VIO589843 UYS589843 UOW589843 UFA589843 TVE589843 TLI589843 TBM589843 SRQ589843 SHU589843 RXY589843 ROC589843 REG589843 QUK589843 QKO589843 QAS589843 PQW589843 PHA589843 OXE589843 ONI589843 ODM589843 NTQ589843 NJU589843 MZY589843 MQC589843 MGG589843 LWK589843 LMO589843 LCS589843 KSW589843 KJA589843 JZE589843 JPI589843 JFM589843 IVQ589843 ILU589843 IBY589843 HSC589843 HIG589843 GYK589843 GOO589843 GES589843 FUW589843 FLA589843 FBE589843 ERI589843 EHM589843 DXQ589843 DNU589843 DDY589843 CUC589843 CKG589843 CAK589843 BQO589843 BGS589843 AWW589843 ANA589843 ADE589843 TI589843 JM589843 E589843 WVY524307 WMC524307 WCG524307 VSK524307 VIO524307 UYS524307 UOW524307 UFA524307 TVE524307 TLI524307 TBM524307 SRQ524307 SHU524307 RXY524307 ROC524307 REG524307 QUK524307 QKO524307 QAS524307 PQW524307 PHA524307 OXE524307 ONI524307 ODM524307 NTQ524307 NJU524307 MZY524307 MQC524307 MGG524307 LWK524307 LMO524307 LCS524307 KSW524307 KJA524307 JZE524307 JPI524307 JFM524307 IVQ524307 ILU524307 IBY524307 HSC524307 HIG524307 GYK524307 GOO524307 GES524307 FUW524307 FLA524307 FBE524307 ERI524307 EHM524307 DXQ524307 DNU524307 DDY524307 CUC524307 CKG524307 CAK524307 BQO524307 BGS524307 AWW524307 ANA524307 ADE524307 TI524307 JM524307 E524307 WVY458771 WMC458771 WCG458771 VSK458771 VIO458771 UYS458771 UOW458771 UFA458771 TVE458771 TLI458771 TBM458771 SRQ458771 SHU458771 RXY458771 ROC458771 REG458771 QUK458771 QKO458771 QAS458771 PQW458771 PHA458771 OXE458771 ONI458771 ODM458771 NTQ458771 NJU458771 MZY458771 MQC458771 MGG458771 LWK458771 LMO458771 LCS458771 KSW458771 KJA458771 JZE458771 JPI458771 JFM458771 IVQ458771 ILU458771 IBY458771 HSC458771 HIG458771 GYK458771 GOO458771 GES458771 FUW458771 FLA458771 FBE458771 ERI458771 EHM458771 DXQ458771 DNU458771 DDY458771 CUC458771 CKG458771 CAK458771 BQO458771 BGS458771 AWW458771 ANA458771 ADE458771 TI458771 JM458771 E458771 WVY393235 WMC393235 WCG393235 VSK393235 VIO393235 UYS393235 UOW393235 UFA393235 TVE393235 TLI393235 TBM393235 SRQ393235 SHU393235 RXY393235 ROC393235 REG393235 QUK393235 QKO393235 QAS393235 PQW393235 PHA393235 OXE393235 ONI393235 ODM393235 NTQ393235 NJU393235 MZY393235 MQC393235 MGG393235 LWK393235 LMO393235 LCS393235 KSW393235 KJA393235 JZE393235 JPI393235 JFM393235 IVQ393235 ILU393235 IBY393235 HSC393235 HIG393235 GYK393235 GOO393235 GES393235 FUW393235 FLA393235 FBE393235 ERI393235 EHM393235 DXQ393235 DNU393235 DDY393235 CUC393235 CKG393235 CAK393235 BQO393235 BGS393235 AWW393235 ANA393235 ADE393235 TI393235 JM393235 E393235 WVY327699 WMC327699 WCG327699 VSK327699 VIO327699 UYS327699 UOW327699 UFA327699 TVE327699 TLI327699 TBM327699 SRQ327699 SHU327699 RXY327699 ROC327699 REG327699 QUK327699 QKO327699 QAS327699 PQW327699 PHA327699 OXE327699 ONI327699 ODM327699 NTQ327699 NJU327699 MZY327699 MQC327699 MGG327699 LWK327699 LMO327699 LCS327699 KSW327699 KJA327699 JZE327699 JPI327699 JFM327699 IVQ327699 ILU327699 IBY327699 HSC327699 HIG327699 GYK327699 GOO327699 GES327699 FUW327699 FLA327699 FBE327699 ERI327699 EHM327699 DXQ327699 DNU327699 DDY327699 CUC327699 CKG327699 CAK327699 BQO327699 BGS327699 AWW327699 ANA327699 ADE327699 TI327699 JM327699 E327699 WVY262163 WMC262163 WCG262163 VSK262163 VIO262163 UYS262163 UOW262163 UFA262163 TVE262163 TLI262163 TBM262163 SRQ262163 SHU262163 RXY262163 ROC262163 REG262163 QUK262163 QKO262163 QAS262163 PQW262163 PHA262163 OXE262163 ONI262163 ODM262163 NTQ262163 NJU262163 MZY262163 MQC262163 MGG262163 LWK262163 LMO262163 LCS262163 KSW262163 KJA262163 JZE262163 JPI262163 JFM262163 IVQ262163 ILU262163 IBY262163 HSC262163 HIG262163 GYK262163 GOO262163 GES262163 FUW262163 FLA262163 FBE262163 ERI262163 EHM262163 DXQ262163 DNU262163 DDY262163 CUC262163 CKG262163 CAK262163 BQO262163 BGS262163 AWW262163 ANA262163 ADE262163 TI262163 JM262163 E262163 WVY196627 WMC196627 WCG196627 VSK196627 VIO196627 UYS196627 UOW196627 UFA196627 TVE196627 TLI196627 TBM196627 SRQ196627 SHU196627 RXY196627 ROC196627 REG196627 QUK196627 QKO196627 QAS196627 PQW196627 PHA196627 OXE196627 ONI196627 ODM196627 NTQ196627 NJU196627 MZY196627 MQC196627 MGG196627 LWK196627 LMO196627 LCS196627 KSW196627 KJA196627 JZE196627 JPI196627 JFM196627 IVQ196627 ILU196627 IBY196627 HSC196627 HIG196627 GYK196627 GOO196627 GES196627 FUW196627 FLA196627 FBE196627 ERI196627 EHM196627 DXQ196627 DNU196627 DDY196627 CUC196627 CKG196627 CAK196627 BQO196627 BGS196627 AWW196627 ANA196627 ADE196627 TI196627 JM196627 E196627 WVY131091 WMC131091 WCG131091 VSK131091 VIO131091 UYS131091 UOW131091 UFA131091 TVE131091 TLI131091 TBM131091 SRQ131091 SHU131091 RXY131091 ROC131091 REG131091 QUK131091 QKO131091 QAS131091 PQW131091 PHA131091 OXE131091 ONI131091 ODM131091 NTQ131091 NJU131091 MZY131091 MQC131091 MGG131091 LWK131091 LMO131091 LCS131091 KSW131091 KJA131091 JZE131091 JPI131091 JFM131091 IVQ131091 ILU131091 IBY131091 HSC131091 HIG131091 GYK131091 GOO131091 GES131091 FUW131091 FLA131091 FBE131091 ERI131091 EHM131091 DXQ131091 DNU131091 DDY131091 CUC131091 CKG131091 CAK131091 BQO131091 BGS131091 AWW131091 ANA131091 ADE131091 TI131091 JM131091 E131091 WVY65555 WMC65555 WCG65555 VSK65555 VIO65555 UYS65555 UOW65555 UFA65555 TVE65555 TLI65555 TBM65555 SRQ65555 SHU65555 RXY65555 ROC65555 REG65555 QUK65555 QKO65555 QAS65555 PQW65555 PHA65555 OXE65555 ONI65555 ODM65555 NTQ65555 NJU65555 MZY65555 MQC65555 MGG65555 LWK65555 LMO65555 LCS65555 KSW65555 KJA65555 JZE65555 JPI65555 JFM65555 IVQ65555 ILU65555 IBY65555 HSC65555 HIG65555 GYK65555 GOO65555 GES65555 FUW65555 FLA65555 FBE65555 ERI65555 EHM65555 DXQ65555 DNU65555 DDY65555 CUC65555 CKG65555 CAK65555 BQO65555 BGS65555 AWW65555 ANA65555 ADE65555 TI65555 JM65555 E65555 W65555 G983047:G983057 G917511:G917521 G851975:G851985 G786439:G786449 G720903:G720913 G655367:G655377 G589831:G589841 G524295:G524305 G458759:G458769 G393223:G393233 G327687:G327697 G262151:G262161 G196615:G196625 G131079:G131089 G65543:G65553 G983045 G917509 G851973 G786437 G720901 G655365 G589829 G524293 G458757 G393221 G327685 G262149 G196613 G131077 G65541 G983033:G983043 G917497:G917507 G851961:G851971 G786425:G786435 G720889:G720899 G655353:G655363 G589817:G589827 G524281:G524291 G458745:G458755 G393209:G393219 G327673:G327683 G262137:G262147 G196601:G196611 G131065:G131075 G65529:G65539 G983059 G917523 G851987 G786451 G720915 G655379 G589843 G524307 G458771 G393235 G327699 G262163 G196627 G131091 G65555 I983047:I983057 I917511:I917521 I851975:I851985 I786439:I786449 I720903:I720913 I655367:I655377 I589831:I589841 I524295:I524305 I458759:I458769 I393223:I393233 I327687:I327697 I262151:I262161 I196615:I196625 I131079:I131089 I65543:I65553 I983045 I917509 I851973 I786437 I720901 I655365 I589829 I524293 I458757 I393221 I327685 I262149 I196613 I131077 I65541 I983033:I983043 I917497:I917507 I851961:I851971 I786425:I786435 I720889:I720899 I655353:I655363 I589817:I589827 I524281:I524291 I458745:I458755 I393209:I393219 I327673:I327683 I262137:I262147 I196601:I196611 I131065:I131075 I65529:I65539 I983059 I917523 I851987 I786451 I720915 I655379 I589843 I524307 I458771 I393235 I327699 I262163 I196627 I131091 I65555 K983047:K983057 K917511:K917521 K851975:K851985 K786439:K786449 K720903:K720913 K655367:K655377 K589831:K589841 K524295:K524305 K458759:K458769 K393223:K393233 K327687:K327697 K262151:K262161 K196615:K196625 K131079:K131089 K65543:K65553 K983045 K917509 K851973 K786437 K720901 K655365 K589829 K524293 K458757 K393221 K327685 K262149 K196613 K131077 K65541 K983033:K983043 K917497:K917507 K851961:K851971 K786425:K786435 K720889:K720899 K655353:K655363 K589817:K589827 K524281:K524291 K458745:K458755 K393209:K393219 K327673:K327683 K262137:K262147 K196601:K196611 K131065:K131075 K65529:K65539 K983059 K917523 K851987 K786451 K720915 K655379 K589843 K524307 K458771 K393235 K327699 K262163 K196627 K131091 K65555 U983047:U983057 U917511:U917521 U851975:U851985 U786439:U786449 U720903:U720913 U655367:U655377 U589831:U589841 U524295:U524305 U458759:U458769 U393223:U393233 U327687:U327697 U262151:U262161 U196615:U196625 U131079:U131089 U65543:U65553 U983045 U917509 U851973 U786437 U720901 U655365 U589829 U524293 U458757 U393221 U327685 U262149 U196613 U131077 U65541 U983033:U983043 U917497:U917507 U851961:U851971 U786425:U786435 U720889:U720899 U655353:U655363 U589817:U589827 U524281:U524291 U458745:U458755 U393209:U393219 U327673:U327683 U262137:U262147 U196601:U196611 U131065:U131075 U65529:U65539 U983059 U917523 U851987 U786451 U720915 U655379 U589843 U524307 U458771 U393235 U327699 U262163 U196627 U131091 U65555 W983047:W983057 W917511:W917521 W851975:W851985 W786439:W786449 W720903:W720913 W655367:W655377 W589831:W589841 W524295:W524305 W458759:W458769 W393223:W393233 W327687:W327697 W262151:W262161 W196615:W196625 W131079:W131089 W65543:W65553 W983045 W917509 W851973 W786437 W720901 W655365 W589829 W524293 W458757 W393221 W327685 W262149 W196613 W131077 W65541 W983033:W983043 W917497:W917507 W851961:W851971 W786425:W786435 W720889:W720899 W655353:W655363 W589817:W589827 W524281:W524291 W458745:W458755 W393209:W393219 W327673:W327683 W262137:W262147 W196601:W196611 W131065:W131075 W65529:W65539 W983059 W917523 W851987 W786451 W720915 W655379 W589843 W524307 W458771 W393235 W327699 W262163 W196627 W131091 WMG11:WMG39 WWC11:WWC39 JM11:JM39 TI11:TI39 ADE11:ADE39 ANA11:ANA39 AWW11:AWW39 BGS11:BGS39 BQO11:BQO39 CAK11:CAK39 CKG11:CKG39 CUC11:CUC39 DDY11:DDY39 DNU11:DNU39 DXQ11:DXQ39 EHM11:EHM39 ERI11:ERI39 FBE11:FBE39 FLA11:FLA39 FUW11:FUW39 GES11:GES39 GOO11:GOO39 GYK11:GYK39 HIG11:HIG39 HSC11:HSC39 IBY11:IBY39 ILU11:ILU39 IVQ11:IVQ39 JFM11:JFM39 JPI11:JPI39 JZE11:JZE39 KJA11:KJA39 KSW11:KSW39 LCS11:LCS39 LMO11:LMO39 LWK11:LWK39 MGG11:MGG39 MQC11:MQC39 MZY11:MZY39 NJU11:NJU39 NTQ11:NTQ39 ODM11:ODM39 ONI11:ONI39 OXE11:OXE39 PHA11:PHA39 PQW11:PQW39 QAS11:QAS39 QKO11:QKO39 QUK11:QUK39 REG11:REG39 ROC11:ROC39 RXY11:RXY39 SHU11:SHU39 SRQ11:SRQ39 TBM11:TBM39 TLI11:TLI39 TVE11:TVE39 UFA11:UFA39 UOW11:UOW39 UYS11:UYS39 VIO11:VIO39 VSK11:VSK39 WCG11:WCG39 WMC11:WMC39 WVY11:WVY39 JO11:JO39 TK11:TK39 ADG11:ADG39 ANC11:ANC39 AWY11:AWY39 BGU11:BGU39 BQQ11:BQQ39 CAM11:CAM39 CKI11:CKI39 CUE11:CUE39 DEA11:DEA39 DNW11:DNW39 DXS11:DXS39 EHO11:EHO39 ERK11:ERK39 FBG11:FBG39 FLC11:FLC39 FUY11:FUY39 GEU11:GEU39 GOQ11:GOQ39 GYM11:GYM39 HII11:HII39 HSE11:HSE39 ICA11:ICA39 ILW11:ILW39 IVS11:IVS39 JFO11:JFO39 JPK11:JPK39 JZG11:JZG39 KJC11:KJC39 KSY11:KSY39 LCU11:LCU39 LMQ11:LMQ39 LWM11:LWM39 MGI11:MGI39 MQE11:MQE39 NAA11:NAA39 NJW11:NJW39 NTS11:NTS39 ODO11:ODO39 ONK11:ONK39 OXG11:OXG39 PHC11:PHC39 PQY11:PQY39 QAU11:QAU39 QKQ11:QKQ39 QUM11:QUM39 REI11:REI39 ROE11:ROE39 RYA11:RYA39 SHW11:SHW39 SRS11:SRS39 TBO11:TBO39 TLK11:TLK39 TVG11:TVG39 UFC11:UFC39 UOY11:UOY39 UYU11:UYU39 VIQ11:VIQ39 VSM11:VSM39 WCI11:WCI39 WME11:WME39 WWA11:WWA39 JQ11:JQ39 TM11:TM39 ADI11:ADI39 ANE11:ANE39 AXA11:AXA39 BGW11:BGW39 BQS11:BQS39 CAO11:CAO39 CKK11:CKK39 CUG11:CUG39 DEC11:DEC39 DNY11:DNY39 DXU11:DXU39 EHQ11:EHQ39 ERM11:ERM39 FBI11:FBI39 FLE11:FLE39 FVA11:FVA39 GEW11:GEW39 GOS11:GOS39 GYO11:GYO39 HIK11:HIK39 HSG11:HSG39 ICC11:ICC39 ILY11:ILY39 IVU11:IVU39 JFQ11:JFQ39 JPM11:JPM39 JZI11:JZI39 KJE11:KJE39 KTA11:KTA39 LCW11:LCW39 LMS11:LMS39 LWO11:LWO39 MGK11:MGK39 MQG11:MQG39 NAC11:NAC39 NJY11:NJY39 NTU11:NTU39 ODQ11:ODQ39 ONM11:ONM39 OXI11:OXI39 PHE11:PHE39 PRA11:PRA39 QAW11:QAW39 QKS11:QKS39 QUO11:QUO39 REK11:REK39 ROG11:ROG39 RYC11:RYC39 SHY11:SHY39 SRU11:SRU39 TBQ11:TBQ39 TLM11:TLM39 TVI11:TVI39 UFE11:UFE39 UPA11:UPA39 UYW11:UYW39 VIS11:VIS39 VSO11:VSO39 WCK11:WCK39</xm:sqref>
        </x14:dataValidation>
        <x14:dataValidation type="list" allowBlank="1" showInputMessage="1" showErrorMessage="1" xr:uid="{7DC5000F-E493-4AAB-BCAC-03419B794542}">
          <x14:formula1>
            <xm:f>申込書2!$B$5:$B$39</xm:f>
          </x14:formula1>
          <xm:sqref>E4:X4</xm:sqref>
        </x14:dataValidation>
        <x14:dataValidation type="list" allowBlank="1" showInputMessage="1" showErrorMessage="1" xr:uid="{C87E7E3A-A4A1-4BC9-81D1-1EA3E006EDA7}">
          <x14:formula1>
            <xm:f>申込書2!$F$5:$F$39</xm:f>
          </x14:formula1>
          <xm:sqref>E7:X7</xm:sqref>
        </x14:dataValidation>
        <x14:dataValidation type="list" allowBlank="1" showInputMessage="1" showErrorMessage="1" xr:uid="{9EB1D9E2-C653-4731-820D-A3E2EE7DB273}">
          <x14:formula1>
            <xm:f>都馬連編集用!$F$12:$F$19</xm:f>
          </x14:formula1>
          <xm:sqref>C11:C39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ADE8-AE54-42AB-8B81-C5B5D0B045B5}">
  <sheetPr>
    <tabColor rgb="FFFFFF00"/>
    <pageSetUpPr fitToPage="1"/>
  </sheetPr>
  <dimension ref="A1:AB43"/>
  <sheetViews>
    <sheetView view="pageBreakPreview" zoomScale="70" zoomScaleNormal="100" zoomScaleSheetLayoutView="70" workbookViewId="0">
      <pane xSplit="4" ySplit="10" topLeftCell="E11" activePane="bottomRight" state="frozen"/>
      <selection activeCell="B3" sqref="B3:I3"/>
      <selection pane="topRight" activeCell="B3" sqref="B3:I3"/>
      <selection pane="bottomLeft" activeCell="B3" sqref="B3:I3"/>
      <selection pane="bottomRight" activeCell="B3" sqref="B3:I3"/>
    </sheetView>
  </sheetViews>
  <sheetFormatPr defaultRowHeight="18.75" x14ac:dyDescent="0.15"/>
  <cols>
    <col min="1" max="1" width="8.625" style="35" customWidth="1"/>
    <col min="2" max="2" width="24.25" style="35" customWidth="1"/>
    <col min="3" max="3" width="14.125" style="35" hidden="1" customWidth="1"/>
    <col min="4" max="4" width="6.625" style="35" hidden="1" customWidth="1"/>
    <col min="5" max="24" width="10.75" style="35" customWidth="1"/>
    <col min="25" max="268" width="8.875" style="35"/>
    <col min="269" max="269" width="4.25" style="35" customWidth="1"/>
    <col min="270" max="270" width="8.625" style="35" customWidth="1"/>
    <col min="271" max="271" width="11.875" style="35" customWidth="1"/>
    <col min="272" max="272" width="6" style="35" customWidth="1"/>
    <col min="273" max="273" width="19.5" style="35" customWidth="1"/>
    <col min="274" max="274" width="19.75" style="35" customWidth="1"/>
    <col min="275" max="275" width="19.5" style="35" customWidth="1"/>
    <col min="276" max="276" width="19.75" style="35" customWidth="1"/>
    <col min="277" max="277" width="19.5" style="35" customWidth="1"/>
    <col min="278" max="278" width="19.75" style="35" customWidth="1"/>
    <col min="279" max="524" width="8.875" style="35"/>
    <col min="525" max="525" width="4.25" style="35" customWidth="1"/>
    <col min="526" max="526" width="8.625" style="35" customWidth="1"/>
    <col min="527" max="527" width="11.875" style="35" customWidth="1"/>
    <col min="528" max="528" width="6" style="35" customWidth="1"/>
    <col min="529" max="529" width="19.5" style="35" customWidth="1"/>
    <col min="530" max="530" width="19.75" style="35" customWidth="1"/>
    <col min="531" max="531" width="19.5" style="35" customWidth="1"/>
    <col min="532" max="532" width="19.75" style="35" customWidth="1"/>
    <col min="533" max="533" width="19.5" style="35" customWidth="1"/>
    <col min="534" max="534" width="19.75" style="35" customWidth="1"/>
    <col min="535" max="780" width="8.875" style="35"/>
    <col min="781" max="781" width="4.25" style="35" customWidth="1"/>
    <col min="782" max="782" width="8.625" style="35" customWidth="1"/>
    <col min="783" max="783" width="11.875" style="35" customWidth="1"/>
    <col min="784" max="784" width="6" style="35" customWidth="1"/>
    <col min="785" max="785" width="19.5" style="35" customWidth="1"/>
    <col min="786" max="786" width="19.75" style="35" customWidth="1"/>
    <col min="787" max="787" width="19.5" style="35" customWidth="1"/>
    <col min="788" max="788" width="19.75" style="35" customWidth="1"/>
    <col min="789" max="789" width="19.5" style="35" customWidth="1"/>
    <col min="790" max="790" width="19.75" style="35" customWidth="1"/>
    <col min="791" max="1036" width="8.875" style="35"/>
    <col min="1037" max="1037" width="4.25" style="35" customWidth="1"/>
    <col min="1038" max="1038" width="8.625" style="35" customWidth="1"/>
    <col min="1039" max="1039" width="11.875" style="35" customWidth="1"/>
    <col min="1040" max="1040" width="6" style="35" customWidth="1"/>
    <col min="1041" max="1041" width="19.5" style="35" customWidth="1"/>
    <col min="1042" max="1042" width="19.75" style="35" customWidth="1"/>
    <col min="1043" max="1043" width="19.5" style="35" customWidth="1"/>
    <col min="1044" max="1044" width="19.75" style="35" customWidth="1"/>
    <col min="1045" max="1045" width="19.5" style="35" customWidth="1"/>
    <col min="1046" max="1046" width="19.75" style="35" customWidth="1"/>
    <col min="1047" max="1292" width="8.875" style="35"/>
    <col min="1293" max="1293" width="4.25" style="35" customWidth="1"/>
    <col min="1294" max="1294" width="8.625" style="35" customWidth="1"/>
    <col min="1295" max="1295" width="11.875" style="35" customWidth="1"/>
    <col min="1296" max="1296" width="6" style="35" customWidth="1"/>
    <col min="1297" max="1297" width="19.5" style="35" customWidth="1"/>
    <col min="1298" max="1298" width="19.75" style="35" customWidth="1"/>
    <col min="1299" max="1299" width="19.5" style="35" customWidth="1"/>
    <col min="1300" max="1300" width="19.75" style="35" customWidth="1"/>
    <col min="1301" max="1301" width="19.5" style="35" customWidth="1"/>
    <col min="1302" max="1302" width="19.75" style="35" customWidth="1"/>
    <col min="1303" max="1548" width="8.875" style="35"/>
    <col min="1549" max="1549" width="4.25" style="35" customWidth="1"/>
    <col min="1550" max="1550" width="8.625" style="35" customWidth="1"/>
    <col min="1551" max="1551" width="11.875" style="35" customWidth="1"/>
    <col min="1552" max="1552" width="6" style="35" customWidth="1"/>
    <col min="1553" max="1553" width="19.5" style="35" customWidth="1"/>
    <col min="1554" max="1554" width="19.75" style="35" customWidth="1"/>
    <col min="1555" max="1555" width="19.5" style="35" customWidth="1"/>
    <col min="1556" max="1556" width="19.75" style="35" customWidth="1"/>
    <col min="1557" max="1557" width="19.5" style="35" customWidth="1"/>
    <col min="1558" max="1558" width="19.75" style="35" customWidth="1"/>
    <col min="1559" max="1804" width="8.875" style="35"/>
    <col min="1805" max="1805" width="4.25" style="35" customWidth="1"/>
    <col min="1806" max="1806" width="8.625" style="35" customWidth="1"/>
    <col min="1807" max="1807" width="11.875" style="35" customWidth="1"/>
    <col min="1808" max="1808" width="6" style="35" customWidth="1"/>
    <col min="1809" max="1809" width="19.5" style="35" customWidth="1"/>
    <col min="1810" max="1810" width="19.75" style="35" customWidth="1"/>
    <col min="1811" max="1811" width="19.5" style="35" customWidth="1"/>
    <col min="1812" max="1812" width="19.75" style="35" customWidth="1"/>
    <col min="1813" max="1813" width="19.5" style="35" customWidth="1"/>
    <col min="1814" max="1814" width="19.75" style="35" customWidth="1"/>
    <col min="1815" max="2060" width="8.875" style="35"/>
    <col min="2061" max="2061" width="4.25" style="35" customWidth="1"/>
    <col min="2062" max="2062" width="8.625" style="35" customWidth="1"/>
    <col min="2063" max="2063" width="11.875" style="35" customWidth="1"/>
    <col min="2064" max="2064" width="6" style="35" customWidth="1"/>
    <col min="2065" max="2065" width="19.5" style="35" customWidth="1"/>
    <col min="2066" max="2066" width="19.75" style="35" customWidth="1"/>
    <col min="2067" max="2067" width="19.5" style="35" customWidth="1"/>
    <col min="2068" max="2068" width="19.75" style="35" customWidth="1"/>
    <col min="2069" max="2069" width="19.5" style="35" customWidth="1"/>
    <col min="2070" max="2070" width="19.75" style="35" customWidth="1"/>
    <col min="2071" max="2316" width="8.875" style="35"/>
    <col min="2317" max="2317" width="4.25" style="35" customWidth="1"/>
    <col min="2318" max="2318" width="8.625" style="35" customWidth="1"/>
    <col min="2319" max="2319" width="11.875" style="35" customWidth="1"/>
    <col min="2320" max="2320" width="6" style="35" customWidth="1"/>
    <col min="2321" max="2321" width="19.5" style="35" customWidth="1"/>
    <col min="2322" max="2322" width="19.75" style="35" customWidth="1"/>
    <col min="2323" max="2323" width="19.5" style="35" customWidth="1"/>
    <col min="2324" max="2324" width="19.75" style="35" customWidth="1"/>
    <col min="2325" max="2325" width="19.5" style="35" customWidth="1"/>
    <col min="2326" max="2326" width="19.75" style="35" customWidth="1"/>
    <col min="2327" max="2572" width="8.875" style="35"/>
    <col min="2573" max="2573" width="4.25" style="35" customWidth="1"/>
    <col min="2574" max="2574" width="8.625" style="35" customWidth="1"/>
    <col min="2575" max="2575" width="11.875" style="35" customWidth="1"/>
    <col min="2576" max="2576" width="6" style="35" customWidth="1"/>
    <col min="2577" max="2577" width="19.5" style="35" customWidth="1"/>
    <col min="2578" max="2578" width="19.75" style="35" customWidth="1"/>
    <col min="2579" max="2579" width="19.5" style="35" customWidth="1"/>
    <col min="2580" max="2580" width="19.75" style="35" customWidth="1"/>
    <col min="2581" max="2581" width="19.5" style="35" customWidth="1"/>
    <col min="2582" max="2582" width="19.75" style="35" customWidth="1"/>
    <col min="2583" max="2828" width="8.875" style="35"/>
    <col min="2829" max="2829" width="4.25" style="35" customWidth="1"/>
    <col min="2830" max="2830" width="8.625" style="35" customWidth="1"/>
    <col min="2831" max="2831" width="11.875" style="35" customWidth="1"/>
    <col min="2832" max="2832" width="6" style="35" customWidth="1"/>
    <col min="2833" max="2833" width="19.5" style="35" customWidth="1"/>
    <col min="2834" max="2834" width="19.75" style="35" customWidth="1"/>
    <col min="2835" max="2835" width="19.5" style="35" customWidth="1"/>
    <col min="2836" max="2836" width="19.75" style="35" customWidth="1"/>
    <col min="2837" max="2837" width="19.5" style="35" customWidth="1"/>
    <col min="2838" max="2838" width="19.75" style="35" customWidth="1"/>
    <col min="2839" max="3084" width="8.875" style="35"/>
    <col min="3085" max="3085" width="4.25" style="35" customWidth="1"/>
    <col min="3086" max="3086" width="8.625" style="35" customWidth="1"/>
    <col min="3087" max="3087" width="11.875" style="35" customWidth="1"/>
    <col min="3088" max="3088" width="6" style="35" customWidth="1"/>
    <col min="3089" max="3089" width="19.5" style="35" customWidth="1"/>
    <col min="3090" max="3090" width="19.75" style="35" customWidth="1"/>
    <col min="3091" max="3091" width="19.5" style="35" customWidth="1"/>
    <col min="3092" max="3092" width="19.75" style="35" customWidth="1"/>
    <col min="3093" max="3093" width="19.5" style="35" customWidth="1"/>
    <col min="3094" max="3094" width="19.75" style="35" customWidth="1"/>
    <col min="3095" max="3340" width="8.875" style="35"/>
    <col min="3341" max="3341" width="4.25" style="35" customWidth="1"/>
    <col min="3342" max="3342" width="8.625" style="35" customWidth="1"/>
    <col min="3343" max="3343" width="11.875" style="35" customWidth="1"/>
    <col min="3344" max="3344" width="6" style="35" customWidth="1"/>
    <col min="3345" max="3345" width="19.5" style="35" customWidth="1"/>
    <col min="3346" max="3346" width="19.75" style="35" customWidth="1"/>
    <col min="3347" max="3347" width="19.5" style="35" customWidth="1"/>
    <col min="3348" max="3348" width="19.75" style="35" customWidth="1"/>
    <col min="3349" max="3349" width="19.5" style="35" customWidth="1"/>
    <col min="3350" max="3350" width="19.75" style="35" customWidth="1"/>
    <col min="3351" max="3596" width="8.875" style="35"/>
    <col min="3597" max="3597" width="4.25" style="35" customWidth="1"/>
    <col min="3598" max="3598" width="8.625" style="35" customWidth="1"/>
    <col min="3599" max="3599" width="11.875" style="35" customWidth="1"/>
    <col min="3600" max="3600" width="6" style="35" customWidth="1"/>
    <col min="3601" max="3601" width="19.5" style="35" customWidth="1"/>
    <col min="3602" max="3602" width="19.75" style="35" customWidth="1"/>
    <col min="3603" max="3603" width="19.5" style="35" customWidth="1"/>
    <col min="3604" max="3604" width="19.75" style="35" customWidth="1"/>
    <col min="3605" max="3605" width="19.5" style="35" customWidth="1"/>
    <col min="3606" max="3606" width="19.75" style="35" customWidth="1"/>
    <col min="3607" max="3852" width="8.875" style="35"/>
    <col min="3853" max="3853" width="4.25" style="35" customWidth="1"/>
    <col min="3854" max="3854" width="8.625" style="35" customWidth="1"/>
    <col min="3855" max="3855" width="11.875" style="35" customWidth="1"/>
    <col min="3856" max="3856" width="6" style="35" customWidth="1"/>
    <col min="3857" max="3857" width="19.5" style="35" customWidth="1"/>
    <col min="3858" max="3858" width="19.75" style="35" customWidth="1"/>
    <col min="3859" max="3859" width="19.5" style="35" customWidth="1"/>
    <col min="3860" max="3860" width="19.75" style="35" customWidth="1"/>
    <col min="3861" max="3861" width="19.5" style="35" customWidth="1"/>
    <col min="3862" max="3862" width="19.75" style="35" customWidth="1"/>
    <col min="3863" max="4108" width="8.875" style="35"/>
    <col min="4109" max="4109" width="4.25" style="35" customWidth="1"/>
    <col min="4110" max="4110" width="8.625" style="35" customWidth="1"/>
    <col min="4111" max="4111" width="11.875" style="35" customWidth="1"/>
    <col min="4112" max="4112" width="6" style="35" customWidth="1"/>
    <col min="4113" max="4113" width="19.5" style="35" customWidth="1"/>
    <col min="4114" max="4114" width="19.75" style="35" customWidth="1"/>
    <col min="4115" max="4115" width="19.5" style="35" customWidth="1"/>
    <col min="4116" max="4116" width="19.75" style="35" customWidth="1"/>
    <col min="4117" max="4117" width="19.5" style="35" customWidth="1"/>
    <col min="4118" max="4118" width="19.75" style="35" customWidth="1"/>
    <col min="4119" max="4364" width="8.875" style="35"/>
    <col min="4365" max="4365" width="4.25" style="35" customWidth="1"/>
    <col min="4366" max="4366" width="8.625" style="35" customWidth="1"/>
    <col min="4367" max="4367" width="11.875" style="35" customWidth="1"/>
    <col min="4368" max="4368" width="6" style="35" customWidth="1"/>
    <col min="4369" max="4369" width="19.5" style="35" customWidth="1"/>
    <col min="4370" max="4370" width="19.75" style="35" customWidth="1"/>
    <col min="4371" max="4371" width="19.5" style="35" customWidth="1"/>
    <col min="4372" max="4372" width="19.75" style="35" customWidth="1"/>
    <col min="4373" max="4373" width="19.5" style="35" customWidth="1"/>
    <col min="4374" max="4374" width="19.75" style="35" customWidth="1"/>
    <col min="4375" max="4620" width="8.875" style="35"/>
    <col min="4621" max="4621" width="4.25" style="35" customWidth="1"/>
    <col min="4622" max="4622" width="8.625" style="35" customWidth="1"/>
    <col min="4623" max="4623" width="11.875" style="35" customWidth="1"/>
    <col min="4624" max="4624" width="6" style="35" customWidth="1"/>
    <col min="4625" max="4625" width="19.5" style="35" customWidth="1"/>
    <col min="4626" max="4626" width="19.75" style="35" customWidth="1"/>
    <col min="4627" max="4627" width="19.5" style="35" customWidth="1"/>
    <col min="4628" max="4628" width="19.75" style="35" customWidth="1"/>
    <col min="4629" max="4629" width="19.5" style="35" customWidth="1"/>
    <col min="4630" max="4630" width="19.75" style="35" customWidth="1"/>
    <col min="4631" max="4876" width="8.875" style="35"/>
    <col min="4877" max="4877" width="4.25" style="35" customWidth="1"/>
    <col min="4878" max="4878" width="8.625" style="35" customWidth="1"/>
    <col min="4879" max="4879" width="11.875" style="35" customWidth="1"/>
    <col min="4880" max="4880" width="6" style="35" customWidth="1"/>
    <col min="4881" max="4881" width="19.5" style="35" customWidth="1"/>
    <col min="4882" max="4882" width="19.75" style="35" customWidth="1"/>
    <col min="4883" max="4883" width="19.5" style="35" customWidth="1"/>
    <col min="4884" max="4884" width="19.75" style="35" customWidth="1"/>
    <col min="4885" max="4885" width="19.5" style="35" customWidth="1"/>
    <col min="4886" max="4886" width="19.75" style="35" customWidth="1"/>
    <col min="4887" max="5132" width="8.875" style="35"/>
    <col min="5133" max="5133" width="4.25" style="35" customWidth="1"/>
    <col min="5134" max="5134" width="8.625" style="35" customWidth="1"/>
    <col min="5135" max="5135" width="11.875" style="35" customWidth="1"/>
    <col min="5136" max="5136" width="6" style="35" customWidth="1"/>
    <col min="5137" max="5137" width="19.5" style="35" customWidth="1"/>
    <col min="5138" max="5138" width="19.75" style="35" customWidth="1"/>
    <col min="5139" max="5139" width="19.5" style="35" customWidth="1"/>
    <col min="5140" max="5140" width="19.75" style="35" customWidth="1"/>
    <col min="5141" max="5141" width="19.5" style="35" customWidth="1"/>
    <col min="5142" max="5142" width="19.75" style="35" customWidth="1"/>
    <col min="5143" max="5388" width="8.875" style="35"/>
    <col min="5389" max="5389" width="4.25" style="35" customWidth="1"/>
    <col min="5390" max="5390" width="8.625" style="35" customWidth="1"/>
    <col min="5391" max="5391" width="11.875" style="35" customWidth="1"/>
    <col min="5392" max="5392" width="6" style="35" customWidth="1"/>
    <col min="5393" max="5393" width="19.5" style="35" customWidth="1"/>
    <col min="5394" max="5394" width="19.75" style="35" customWidth="1"/>
    <col min="5395" max="5395" width="19.5" style="35" customWidth="1"/>
    <col min="5396" max="5396" width="19.75" style="35" customWidth="1"/>
    <col min="5397" max="5397" width="19.5" style="35" customWidth="1"/>
    <col min="5398" max="5398" width="19.75" style="35" customWidth="1"/>
    <col min="5399" max="5644" width="8.875" style="35"/>
    <col min="5645" max="5645" width="4.25" style="35" customWidth="1"/>
    <col min="5646" max="5646" width="8.625" style="35" customWidth="1"/>
    <col min="5647" max="5647" width="11.875" style="35" customWidth="1"/>
    <col min="5648" max="5648" width="6" style="35" customWidth="1"/>
    <col min="5649" max="5649" width="19.5" style="35" customWidth="1"/>
    <col min="5650" max="5650" width="19.75" style="35" customWidth="1"/>
    <col min="5651" max="5651" width="19.5" style="35" customWidth="1"/>
    <col min="5652" max="5652" width="19.75" style="35" customWidth="1"/>
    <col min="5653" max="5653" width="19.5" style="35" customWidth="1"/>
    <col min="5654" max="5654" width="19.75" style="35" customWidth="1"/>
    <col min="5655" max="5900" width="8.875" style="35"/>
    <col min="5901" max="5901" width="4.25" style="35" customWidth="1"/>
    <col min="5902" max="5902" width="8.625" style="35" customWidth="1"/>
    <col min="5903" max="5903" width="11.875" style="35" customWidth="1"/>
    <col min="5904" max="5904" width="6" style="35" customWidth="1"/>
    <col min="5905" max="5905" width="19.5" style="35" customWidth="1"/>
    <col min="5906" max="5906" width="19.75" style="35" customWidth="1"/>
    <col min="5907" max="5907" width="19.5" style="35" customWidth="1"/>
    <col min="5908" max="5908" width="19.75" style="35" customWidth="1"/>
    <col min="5909" max="5909" width="19.5" style="35" customWidth="1"/>
    <col min="5910" max="5910" width="19.75" style="35" customWidth="1"/>
    <col min="5911" max="6156" width="8.875" style="35"/>
    <col min="6157" max="6157" width="4.25" style="35" customWidth="1"/>
    <col min="6158" max="6158" width="8.625" style="35" customWidth="1"/>
    <col min="6159" max="6159" width="11.875" style="35" customWidth="1"/>
    <col min="6160" max="6160" width="6" style="35" customWidth="1"/>
    <col min="6161" max="6161" width="19.5" style="35" customWidth="1"/>
    <col min="6162" max="6162" width="19.75" style="35" customWidth="1"/>
    <col min="6163" max="6163" width="19.5" style="35" customWidth="1"/>
    <col min="6164" max="6164" width="19.75" style="35" customWidth="1"/>
    <col min="6165" max="6165" width="19.5" style="35" customWidth="1"/>
    <col min="6166" max="6166" width="19.75" style="35" customWidth="1"/>
    <col min="6167" max="6412" width="8.875" style="35"/>
    <col min="6413" max="6413" width="4.25" style="35" customWidth="1"/>
    <col min="6414" max="6414" width="8.625" style="35" customWidth="1"/>
    <col min="6415" max="6415" width="11.875" style="35" customWidth="1"/>
    <col min="6416" max="6416" width="6" style="35" customWidth="1"/>
    <col min="6417" max="6417" width="19.5" style="35" customWidth="1"/>
    <col min="6418" max="6418" width="19.75" style="35" customWidth="1"/>
    <col min="6419" max="6419" width="19.5" style="35" customWidth="1"/>
    <col min="6420" max="6420" width="19.75" style="35" customWidth="1"/>
    <col min="6421" max="6421" width="19.5" style="35" customWidth="1"/>
    <col min="6422" max="6422" width="19.75" style="35" customWidth="1"/>
    <col min="6423" max="6668" width="8.875" style="35"/>
    <col min="6669" max="6669" width="4.25" style="35" customWidth="1"/>
    <col min="6670" max="6670" width="8.625" style="35" customWidth="1"/>
    <col min="6671" max="6671" width="11.875" style="35" customWidth="1"/>
    <col min="6672" max="6672" width="6" style="35" customWidth="1"/>
    <col min="6673" max="6673" width="19.5" style="35" customWidth="1"/>
    <col min="6674" max="6674" width="19.75" style="35" customWidth="1"/>
    <col min="6675" max="6675" width="19.5" style="35" customWidth="1"/>
    <col min="6676" max="6676" width="19.75" style="35" customWidth="1"/>
    <col min="6677" max="6677" width="19.5" style="35" customWidth="1"/>
    <col min="6678" max="6678" width="19.75" style="35" customWidth="1"/>
    <col min="6679" max="6924" width="8.875" style="35"/>
    <col min="6925" max="6925" width="4.25" style="35" customWidth="1"/>
    <col min="6926" max="6926" width="8.625" style="35" customWidth="1"/>
    <col min="6927" max="6927" width="11.875" style="35" customWidth="1"/>
    <col min="6928" max="6928" width="6" style="35" customWidth="1"/>
    <col min="6929" max="6929" width="19.5" style="35" customWidth="1"/>
    <col min="6930" max="6930" width="19.75" style="35" customWidth="1"/>
    <col min="6931" max="6931" width="19.5" style="35" customWidth="1"/>
    <col min="6932" max="6932" width="19.75" style="35" customWidth="1"/>
    <col min="6933" max="6933" width="19.5" style="35" customWidth="1"/>
    <col min="6934" max="6934" width="19.75" style="35" customWidth="1"/>
    <col min="6935" max="7180" width="8.875" style="35"/>
    <col min="7181" max="7181" width="4.25" style="35" customWidth="1"/>
    <col min="7182" max="7182" width="8.625" style="35" customWidth="1"/>
    <col min="7183" max="7183" width="11.875" style="35" customWidth="1"/>
    <col min="7184" max="7184" width="6" style="35" customWidth="1"/>
    <col min="7185" max="7185" width="19.5" style="35" customWidth="1"/>
    <col min="7186" max="7186" width="19.75" style="35" customWidth="1"/>
    <col min="7187" max="7187" width="19.5" style="35" customWidth="1"/>
    <col min="7188" max="7188" width="19.75" style="35" customWidth="1"/>
    <col min="7189" max="7189" width="19.5" style="35" customWidth="1"/>
    <col min="7190" max="7190" width="19.75" style="35" customWidth="1"/>
    <col min="7191" max="7436" width="8.875" style="35"/>
    <col min="7437" max="7437" width="4.25" style="35" customWidth="1"/>
    <col min="7438" max="7438" width="8.625" style="35" customWidth="1"/>
    <col min="7439" max="7439" width="11.875" style="35" customWidth="1"/>
    <col min="7440" max="7440" width="6" style="35" customWidth="1"/>
    <col min="7441" max="7441" width="19.5" style="35" customWidth="1"/>
    <col min="7442" max="7442" width="19.75" style="35" customWidth="1"/>
    <col min="7443" max="7443" width="19.5" style="35" customWidth="1"/>
    <col min="7444" max="7444" width="19.75" style="35" customWidth="1"/>
    <col min="7445" max="7445" width="19.5" style="35" customWidth="1"/>
    <col min="7446" max="7446" width="19.75" style="35" customWidth="1"/>
    <col min="7447" max="7692" width="8.875" style="35"/>
    <col min="7693" max="7693" width="4.25" style="35" customWidth="1"/>
    <col min="7694" max="7694" width="8.625" style="35" customWidth="1"/>
    <col min="7695" max="7695" width="11.875" style="35" customWidth="1"/>
    <col min="7696" max="7696" width="6" style="35" customWidth="1"/>
    <col min="7697" max="7697" width="19.5" style="35" customWidth="1"/>
    <col min="7698" max="7698" width="19.75" style="35" customWidth="1"/>
    <col min="7699" max="7699" width="19.5" style="35" customWidth="1"/>
    <col min="7700" max="7700" width="19.75" style="35" customWidth="1"/>
    <col min="7701" max="7701" width="19.5" style="35" customWidth="1"/>
    <col min="7702" max="7702" width="19.75" style="35" customWidth="1"/>
    <col min="7703" max="7948" width="8.875" style="35"/>
    <col min="7949" max="7949" width="4.25" style="35" customWidth="1"/>
    <col min="7950" max="7950" width="8.625" style="35" customWidth="1"/>
    <col min="7951" max="7951" width="11.875" style="35" customWidth="1"/>
    <col min="7952" max="7952" width="6" style="35" customWidth="1"/>
    <col min="7953" max="7953" width="19.5" style="35" customWidth="1"/>
    <col min="7954" max="7954" width="19.75" style="35" customWidth="1"/>
    <col min="7955" max="7955" width="19.5" style="35" customWidth="1"/>
    <col min="7956" max="7956" width="19.75" style="35" customWidth="1"/>
    <col min="7957" max="7957" width="19.5" style="35" customWidth="1"/>
    <col min="7958" max="7958" width="19.75" style="35" customWidth="1"/>
    <col min="7959" max="8204" width="8.875" style="35"/>
    <col min="8205" max="8205" width="4.25" style="35" customWidth="1"/>
    <col min="8206" max="8206" width="8.625" style="35" customWidth="1"/>
    <col min="8207" max="8207" width="11.875" style="35" customWidth="1"/>
    <col min="8208" max="8208" width="6" style="35" customWidth="1"/>
    <col min="8209" max="8209" width="19.5" style="35" customWidth="1"/>
    <col min="8210" max="8210" width="19.75" style="35" customWidth="1"/>
    <col min="8211" max="8211" width="19.5" style="35" customWidth="1"/>
    <col min="8212" max="8212" width="19.75" style="35" customWidth="1"/>
    <col min="8213" max="8213" width="19.5" style="35" customWidth="1"/>
    <col min="8214" max="8214" width="19.75" style="35" customWidth="1"/>
    <col min="8215" max="8460" width="8.875" style="35"/>
    <col min="8461" max="8461" width="4.25" style="35" customWidth="1"/>
    <col min="8462" max="8462" width="8.625" style="35" customWidth="1"/>
    <col min="8463" max="8463" width="11.875" style="35" customWidth="1"/>
    <col min="8464" max="8464" width="6" style="35" customWidth="1"/>
    <col min="8465" max="8465" width="19.5" style="35" customWidth="1"/>
    <col min="8466" max="8466" width="19.75" style="35" customWidth="1"/>
    <col min="8467" max="8467" width="19.5" style="35" customWidth="1"/>
    <col min="8468" max="8468" width="19.75" style="35" customWidth="1"/>
    <col min="8469" max="8469" width="19.5" style="35" customWidth="1"/>
    <col min="8470" max="8470" width="19.75" style="35" customWidth="1"/>
    <col min="8471" max="8716" width="8.875" style="35"/>
    <col min="8717" max="8717" width="4.25" style="35" customWidth="1"/>
    <col min="8718" max="8718" width="8.625" style="35" customWidth="1"/>
    <col min="8719" max="8719" width="11.875" style="35" customWidth="1"/>
    <col min="8720" max="8720" width="6" style="35" customWidth="1"/>
    <col min="8721" max="8721" width="19.5" style="35" customWidth="1"/>
    <col min="8722" max="8722" width="19.75" style="35" customWidth="1"/>
    <col min="8723" max="8723" width="19.5" style="35" customWidth="1"/>
    <col min="8724" max="8724" width="19.75" style="35" customWidth="1"/>
    <col min="8725" max="8725" width="19.5" style="35" customWidth="1"/>
    <col min="8726" max="8726" width="19.75" style="35" customWidth="1"/>
    <col min="8727" max="8972" width="8.875" style="35"/>
    <col min="8973" max="8973" width="4.25" style="35" customWidth="1"/>
    <col min="8974" max="8974" width="8.625" style="35" customWidth="1"/>
    <col min="8975" max="8975" width="11.875" style="35" customWidth="1"/>
    <col min="8976" max="8976" width="6" style="35" customWidth="1"/>
    <col min="8977" max="8977" width="19.5" style="35" customWidth="1"/>
    <col min="8978" max="8978" width="19.75" style="35" customWidth="1"/>
    <col min="8979" max="8979" width="19.5" style="35" customWidth="1"/>
    <col min="8980" max="8980" width="19.75" style="35" customWidth="1"/>
    <col min="8981" max="8981" width="19.5" style="35" customWidth="1"/>
    <col min="8982" max="8982" width="19.75" style="35" customWidth="1"/>
    <col min="8983" max="9228" width="8.875" style="35"/>
    <col min="9229" max="9229" width="4.25" style="35" customWidth="1"/>
    <col min="9230" max="9230" width="8.625" style="35" customWidth="1"/>
    <col min="9231" max="9231" width="11.875" style="35" customWidth="1"/>
    <col min="9232" max="9232" width="6" style="35" customWidth="1"/>
    <col min="9233" max="9233" width="19.5" style="35" customWidth="1"/>
    <col min="9234" max="9234" width="19.75" style="35" customWidth="1"/>
    <col min="9235" max="9235" width="19.5" style="35" customWidth="1"/>
    <col min="9236" max="9236" width="19.75" style="35" customWidth="1"/>
    <col min="9237" max="9237" width="19.5" style="35" customWidth="1"/>
    <col min="9238" max="9238" width="19.75" style="35" customWidth="1"/>
    <col min="9239" max="9484" width="8.875" style="35"/>
    <col min="9485" max="9485" width="4.25" style="35" customWidth="1"/>
    <col min="9486" max="9486" width="8.625" style="35" customWidth="1"/>
    <col min="9487" max="9487" width="11.875" style="35" customWidth="1"/>
    <col min="9488" max="9488" width="6" style="35" customWidth="1"/>
    <col min="9489" max="9489" width="19.5" style="35" customWidth="1"/>
    <col min="9490" max="9490" width="19.75" style="35" customWidth="1"/>
    <col min="9491" max="9491" width="19.5" style="35" customWidth="1"/>
    <col min="9492" max="9492" width="19.75" style="35" customWidth="1"/>
    <col min="9493" max="9493" width="19.5" style="35" customWidth="1"/>
    <col min="9494" max="9494" width="19.75" style="35" customWidth="1"/>
    <col min="9495" max="9740" width="8.875" style="35"/>
    <col min="9741" max="9741" width="4.25" style="35" customWidth="1"/>
    <col min="9742" max="9742" width="8.625" style="35" customWidth="1"/>
    <col min="9743" max="9743" width="11.875" style="35" customWidth="1"/>
    <col min="9744" max="9744" width="6" style="35" customWidth="1"/>
    <col min="9745" max="9745" width="19.5" style="35" customWidth="1"/>
    <col min="9746" max="9746" width="19.75" style="35" customWidth="1"/>
    <col min="9747" max="9747" width="19.5" style="35" customWidth="1"/>
    <col min="9748" max="9748" width="19.75" style="35" customWidth="1"/>
    <col min="9749" max="9749" width="19.5" style="35" customWidth="1"/>
    <col min="9750" max="9750" width="19.75" style="35" customWidth="1"/>
    <col min="9751" max="9996" width="8.875" style="35"/>
    <col min="9997" max="9997" width="4.25" style="35" customWidth="1"/>
    <col min="9998" max="9998" width="8.625" style="35" customWidth="1"/>
    <col min="9999" max="9999" width="11.875" style="35" customWidth="1"/>
    <col min="10000" max="10000" width="6" style="35" customWidth="1"/>
    <col min="10001" max="10001" width="19.5" style="35" customWidth="1"/>
    <col min="10002" max="10002" width="19.75" style="35" customWidth="1"/>
    <col min="10003" max="10003" width="19.5" style="35" customWidth="1"/>
    <col min="10004" max="10004" width="19.75" style="35" customWidth="1"/>
    <col min="10005" max="10005" width="19.5" style="35" customWidth="1"/>
    <col min="10006" max="10006" width="19.75" style="35" customWidth="1"/>
    <col min="10007" max="10252" width="8.875" style="35"/>
    <col min="10253" max="10253" width="4.25" style="35" customWidth="1"/>
    <col min="10254" max="10254" width="8.625" style="35" customWidth="1"/>
    <col min="10255" max="10255" width="11.875" style="35" customWidth="1"/>
    <col min="10256" max="10256" width="6" style="35" customWidth="1"/>
    <col min="10257" max="10257" width="19.5" style="35" customWidth="1"/>
    <col min="10258" max="10258" width="19.75" style="35" customWidth="1"/>
    <col min="10259" max="10259" width="19.5" style="35" customWidth="1"/>
    <col min="10260" max="10260" width="19.75" style="35" customWidth="1"/>
    <col min="10261" max="10261" width="19.5" style="35" customWidth="1"/>
    <col min="10262" max="10262" width="19.75" style="35" customWidth="1"/>
    <col min="10263" max="10508" width="8.875" style="35"/>
    <col min="10509" max="10509" width="4.25" style="35" customWidth="1"/>
    <col min="10510" max="10510" width="8.625" style="35" customWidth="1"/>
    <col min="10511" max="10511" width="11.875" style="35" customWidth="1"/>
    <col min="10512" max="10512" width="6" style="35" customWidth="1"/>
    <col min="10513" max="10513" width="19.5" style="35" customWidth="1"/>
    <col min="10514" max="10514" width="19.75" style="35" customWidth="1"/>
    <col min="10515" max="10515" width="19.5" style="35" customWidth="1"/>
    <col min="10516" max="10516" width="19.75" style="35" customWidth="1"/>
    <col min="10517" max="10517" width="19.5" style="35" customWidth="1"/>
    <col min="10518" max="10518" width="19.75" style="35" customWidth="1"/>
    <col min="10519" max="10764" width="8.875" style="35"/>
    <col min="10765" max="10765" width="4.25" style="35" customWidth="1"/>
    <col min="10766" max="10766" width="8.625" style="35" customWidth="1"/>
    <col min="10767" max="10767" width="11.875" style="35" customWidth="1"/>
    <col min="10768" max="10768" width="6" style="35" customWidth="1"/>
    <col min="10769" max="10769" width="19.5" style="35" customWidth="1"/>
    <col min="10770" max="10770" width="19.75" style="35" customWidth="1"/>
    <col min="10771" max="10771" width="19.5" style="35" customWidth="1"/>
    <col min="10772" max="10772" width="19.75" style="35" customWidth="1"/>
    <col min="10773" max="10773" width="19.5" style="35" customWidth="1"/>
    <col min="10774" max="10774" width="19.75" style="35" customWidth="1"/>
    <col min="10775" max="11020" width="8.875" style="35"/>
    <col min="11021" max="11021" width="4.25" style="35" customWidth="1"/>
    <col min="11022" max="11022" width="8.625" style="35" customWidth="1"/>
    <col min="11023" max="11023" width="11.875" style="35" customWidth="1"/>
    <col min="11024" max="11024" width="6" style="35" customWidth="1"/>
    <col min="11025" max="11025" width="19.5" style="35" customWidth="1"/>
    <col min="11026" max="11026" width="19.75" style="35" customWidth="1"/>
    <col min="11027" max="11027" width="19.5" style="35" customWidth="1"/>
    <col min="11028" max="11028" width="19.75" style="35" customWidth="1"/>
    <col min="11029" max="11029" width="19.5" style="35" customWidth="1"/>
    <col min="11030" max="11030" width="19.75" style="35" customWidth="1"/>
    <col min="11031" max="11276" width="8.875" style="35"/>
    <col min="11277" max="11277" width="4.25" style="35" customWidth="1"/>
    <col min="11278" max="11278" width="8.625" style="35" customWidth="1"/>
    <col min="11279" max="11279" width="11.875" style="35" customWidth="1"/>
    <col min="11280" max="11280" width="6" style="35" customWidth="1"/>
    <col min="11281" max="11281" width="19.5" style="35" customWidth="1"/>
    <col min="11282" max="11282" width="19.75" style="35" customWidth="1"/>
    <col min="11283" max="11283" width="19.5" style="35" customWidth="1"/>
    <col min="11284" max="11284" width="19.75" style="35" customWidth="1"/>
    <col min="11285" max="11285" width="19.5" style="35" customWidth="1"/>
    <col min="11286" max="11286" width="19.75" style="35" customWidth="1"/>
    <col min="11287" max="11532" width="8.875" style="35"/>
    <col min="11533" max="11533" width="4.25" style="35" customWidth="1"/>
    <col min="11534" max="11534" width="8.625" style="35" customWidth="1"/>
    <col min="11535" max="11535" width="11.875" style="35" customWidth="1"/>
    <col min="11536" max="11536" width="6" style="35" customWidth="1"/>
    <col min="11537" max="11537" width="19.5" style="35" customWidth="1"/>
    <col min="11538" max="11538" width="19.75" style="35" customWidth="1"/>
    <col min="11539" max="11539" width="19.5" style="35" customWidth="1"/>
    <col min="11540" max="11540" width="19.75" style="35" customWidth="1"/>
    <col min="11541" max="11541" width="19.5" style="35" customWidth="1"/>
    <col min="11542" max="11542" width="19.75" style="35" customWidth="1"/>
    <col min="11543" max="11788" width="8.875" style="35"/>
    <col min="11789" max="11789" width="4.25" style="35" customWidth="1"/>
    <col min="11790" max="11790" width="8.625" style="35" customWidth="1"/>
    <col min="11791" max="11791" width="11.875" style="35" customWidth="1"/>
    <col min="11792" max="11792" width="6" style="35" customWidth="1"/>
    <col min="11793" max="11793" width="19.5" style="35" customWidth="1"/>
    <col min="11794" max="11794" width="19.75" style="35" customWidth="1"/>
    <col min="11795" max="11795" width="19.5" style="35" customWidth="1"/>
    <col min="11796" max="11796" width="19.75" style="35" customWidth="1"/>
    <col min="11797" max="11797" width="19.5" style="35" customWidth="1"/>
    <col min="11798" max="11798" width="19.75" style="35" customWidth="1"/>
    <col min="11799" max="12044" width="8.875" style="35"/>
    <col min="12045" max="12045" width="4.25" style="35" customWidth="1"/>
    <col min="12046" max="12046" width="8.625" style="35" customWidth="1"/>
    <col min="12047" max="12047" width="11.875" style="35" customWidth="1"/>
    <col min="12048" max="12048" width="6" style="35" customWidth="1"/>
    <col min="12049" max="12049" width="19.5" style="35" customWidth="1"/>
    <col min="12050" max="12050" width="19.75" style="35" customWidth="1"/>
    <col min="12051" max="12051" width="19.5" style="35" customWidth="1"/>
    <col min="12052" max="12052" width="19.75" style="35" customWidth="1"/>
    <col min="12053" max="12053" width="19.5" style="35" customWidth="1"/>
    <col min="12054" max="12054" width="19.75" style="35" customWidth="1"/>
    <col min="12055" max="12300" width="8.875" style="35"/>
    <col min="12301" max="12301" width="4.25" style="35" customWidth="1"/>
    <col min="12302" max="12302" width="8.625" style="35" customWidth="1"/>
    <col min="12303" max="12303" width="11.875" style="35" customWidth="1"/>
    <col min="12304" max="12304" width="6" style="35" customWidth="1"/>
    <col min="12305" max="12305" width="19.5" style="35" customWidth="1"/>
    <col min="12306" max="12306" width="19.75" style="35" customWidth="1"/>
    <col min="12307" max="12307" width="19.5" style="35" customWidth="1"/>
    <col min="12308" max="12308" width="19.75" style="35" customWidth="1"/>
    <col min="12309" max="12309" width="19.5" style="35" customWidth="1"/>
    <col min="12310" max="12310" width="19.75" style="35" customWidth="1"/>
    <col min="12311" max="12556" width="8.875" style="35"/>
    <col min="12557" max="12557" width="4.25" style="35" customWidth="1"/>
    <col min="12558" max="12558" width="8.625" style="35" customWidth="1"/>
    <col min="12559" max="12559" width="11.875" style="35" customWidth="1"/>
    <col min="12560" max="12560" width="6" style="35" customWidth="1"/>
    <col min="12561" max="12561" width="19.5" style="35" customWidth="1"/>
    <col min="12562" max="12562" width="19.75" style="35" customWidth="1"/>
    <col min="12563" max="12563" width="19.5" style="35" customWidth="1"/>
    <col min="12564" max="12564" width="19.75" style="35" customWidth="1"/>
    <col min="12565" max="12565" width="19.5" style="35" customWidth="1"/>
    <col min="12566" max="12566" width="19.75" style="35" customWidth="1"/>
    <col min="12567" max="12812" width="8.875" style="35"/>
    <col min="12813" max="12813" width="4.25" style="35" customWidth="1"/>
    <col min="12814" max="12814" width="8.625" style="35" customWidth="1"/>
    <col min="12815" max="12815" width="11.875" style="35" customWidth="1"/>
    <col min="12816" max="12816" width="6" style="35" customWidth="1"/>
    <col min="12817" max="12817" width="19.5" style="35" customWidth="1"/>
    <col min="12818" max="12818" width="19.75" style="35" customWidth="1"/>
    <col min="12819" max="12819" width="19.5" style="35" customWidth="1"/>
    <col min="12820" max="12820" width="19.75" style="35" customWidth="1"/>
    <col min="12821" max="12821" width="19.5" style="35" customWidth="1"/>
    <col min="12822" max="12822" width="19.75" style="35" customWidth="1"/>
    <col min="12823" max="13068" width="8.875" style="35"/>
    <col min="13069" max="13069" width="4.25" style="35" customWidth="1"/>
    <col min="13070" max="13070" width="8.625" style="35" customWidth="1"/>
    <col min="13071" max="13071" width="11.875" style="35" customWidth="1"/>
    <col min="13072" max="13072" width="6" style="35" customWidth="1"/>
    <col min="13073" max="13073" width="19.5" style="35" customWidth="1"/>
    <col min="13074" max="13074" width="19.75" style="35" customWidth="1"/>
    <col min="13075" max="13075" width="19.5" style="35" customWidth="1"/>
    <col min="13076" max="13076" width="19.75" style="35" customWidth="1"/>
    <col min="13077" max="13077" width="19.5" style="35" customWidth="1"/>
    <col min="13078" max="13078" width="19.75" style="35" customWidth="1"/>
    <col min="13079" max="13324" width="8.875" style="35"/>
    <col min="13325" max="13325" width="4.25" style="35" customWidth="1"/>
    <col min="13326" max="13326" width="8.625" style="35" customWidth="1"/>
    <col min="13327" max="13327" width="11.875" style="35" customWidth="1"/>
    <col min="13328" max="13328" width="6" style="35" customWidth="1"/>
    <col min="13329" max="13329" width="19.5" style="35" customWidth="1"/>
    <col min="13330" max="13330" width="19.75" style="35" customWidth="1"/>
    <col min="13331" max="13331" width="19.5" style="35" customWidth="1"/>
    <col min="13332" max="13332" width="19.75" style="35" customWidth="1"/>
    <col min="13333" max="13333" width="19.5" style="35" customWidth="1"/>
    <col min="13334" max="13334" width="19.75" style="35" customWidth="1"/>
    <col min="13335" max="13580" width="8.875" style="35"/>
    <col min="13581" max="13581" width="4.25" style="35" customWidth="1"/>
    <col min="13582" max="13582" width="8.625" style="35" customWidth="1"/>
    <col min="13583" max="13583" width="11.875" style="35" customWidth="1"/>
    <col min="13584" max="13584" width="6" style="35" customWidth="1"/>
    <col min="13585" max="13585" width="19.5" style="35" customWidth="1"/>
    <col min="13586" max="13586" width="19.75" style="35" customWidth="1"/>
    <col min="13587" max="13587" width="19.5" style="35" customWidth="1"/>
    <col min="13588" max="13588" width="19.75" style="35" customWidth="1"/>
    <col min="13589" max="13589" width="19.5" style="35" customWidth="1"/>
    <col min="13590" max="13590" width="19.75" style="35" customWidth="1"/>
    <col min="13591" max="13836" width="8.875" style="35"/>
    <col min="13837" max="13837" width="4.25" style="35" customWidth="1"/>
    <col min="13838" max="13838" width="8.625" style="35" customWidth="1"/>
    <col min="13839" max="13839" width="11.875" style="35" customWidth="1"/>
    <col min="13840" max="13840" width="6" style="35" customWidth="1"/>
    <col min="13841" max="13841" width="19.5" style="35" customWidth="1"/>
    <col min="13842" max="13842" width="19.75" style="35" customWidth="1"/>
    <col min="13843" max="13843" width="19.5" style="35" customWidth="1"/>
    <col min="13844" max="13844" width="19.75" style="35" customWidth="1"/>
    <col min="13845" max="13845" width="19.5" style="35" customWidth="1"/>
    <col min="13846" max="13846" width="19.75" style="35" customWidth="1"/>
    <col min="13847" max="14092" width="8.875" style="35"/>
    <col min="14093" max="14093" width="4.25" style="35" customWidth="1"/>
    <col min="14094" max="14094" width="8.625" style="35" customWidth="1"/>
    <col min="14095" max="14095" width="11.875" style="35" customWidth="1"/>
    <col min="14096" max="14096" width="6" style="35" customWidth="1"/>
    <col min="14097" max="14097" width="19.5" style="35" customWidth="1"/>
    <col min="14098" max="14098" width="19.75" style="35" customWidth="1"/>
    <col min="14099" max="14099" width="19.5" style="35" customWidth="1"/>
    <col min="14100" max="14100" width="19.75" style="35" customWidth="1"/>
    <col min="14101" max="14101" width="19.5" style="35" customWidth="1"/>
    <col min="14102" max="14102" width="19.75" style="35" customWidth="1"/>
    <col min="14103" max="14348" width="8.875" style="35"/>
    <col min="14349" max="14349" width="4.25" style="35" customWidth="1"/>
    <col min="14350" max="14350" width="8.625" style="35" customWidth="1"/>
    <col min="14351" max="14351" width="11.875" style="35" customWidth="1"/>
    <col min="14352" max="14352" width="6" style="35" customWidth="1"/>
    <col min="14353" max="14353" width="19.5" style="35" customWidth="1"/>
    <col min="14354" max="14354" width="19.75" style="35" customWidth="1"/>
    <col min="14355" max="14355" width="19.5" style="35" customWidth="1"/>
    <col min="14356" max="14356" width="19.75" style="35" customWidth="1"/>
    <col min="14357" max="14357" width="19.5" style="35" customWidth="1"/>
    <col min="14358" max="14358" width="19.75" style="35" customWidth="1"/>
    <col min="14359" max="14604" width="8.875" style="35"/>
    <col min="14605" max="14605" width="4.25" style="35" customWidth="1"/>
    <col min="14606" max="14606" width="8.625" style="35" customWidth="1"/>
    <col min="14607" max="14607" width="11.875" style="35" customWidth="1"/>
    <col min="14608" max="14608" width="6" style="35" customWidth="1"/>
    <col min="14609" max="14609" width="19.5" style="35" customWidth="1"/>
    <col min="14610" max="14610" width="19.75" style="35" customWidth="1"/>
    <col min="14611" max="14611" width="19.5" style="35" customWidth="1"/>
    <col min="14612" max="14612" width="19.75" style="35" customWidth="1"/>
    <col min="14613" max="14613" width="19.5" style="35" customWidth="1"/>
    <col min="14614" max="14614" width="19.75" style="35" customWidth="1"/>
    <col min="14615" max="14860" width="8.875" style="35"/>
    <col min="14861" max="14861" width="4.25" style="35" customWidth="1"/>
    <col min="14862" max="14862" width="8.625" style="35" customWidth="1"/>
    <col min="14863" max="14863" width="11.875" style="35" customWidth="1"/>
    <col min="14864" max="14864" width="6" style="35" customWidth="1"/>
    <col min="14865" max="14865" width="19.5" style="35" customWidth="1"/>
    <col min="14866" max="14866" width="19.75" style="35" customWidth="1"/>
    <col min="14867" max="14867" width="19.5" style="35" customWidth="1"/>
    <col min="14868" max="14868" width="19.75" style="35" customWidth="1"/>
    <col min="14869" max="14869" width="19.5" style="35" customWidth="1"/>
    <col min="14870" max="14870" width="19.75" style="35" customWidth="1"/>
    <col min="14871" max="15116" width="8.875" style="35"/>
    <col min="15117" max="15117" width="4.25" style="35" customWidth="1"/>
    <col min="15118" max="15118" width="8.625" style="35" customWidth="1"/>
    <col min="15119" max="15119" width="11.875" style="35" customWidth="1"/>
    <col min="15120" max="15120" width="6" style="35" customWidth="1"/>
    <col min="15121" max="15121" width="19.5" style="35" customWidth="1"/>
    <col min="15122" max="15122" width="19.75" style="35" customWidth="1"/>
    <col min="15123" max="15123" width="19.5" style="35" customWidth="1"/>
    <col min="15124" max="15124" width="19.75" style="35" customWidth="1"/>
    <col min="15125" max="15125" width="19.5" style="35" customWidth="1"/>
    <col min="15126" max="15126" width="19.75" style="35" customWidth="1"/>
    <col min="15127" max="15372" width="8.875" style="35"/>
    <col min="15373" max="15373" width="4.25" style="35" customWidth="1"/>
    <col min="15374" max="15374" width="8.625" style="35" customWidth="1"/>
    <col min="15375" max="15375" width="11.875" style="35" customWidth="1"/>
    <col min="15376" max="15376" width="6" style="35" customWidth="1"/>
    <col min="15377" max="15377" width="19.5" style="35" customWidth="1"/>
    <col min="15378" max="15378" width="19.75" style="35" customWidth="1"/>
    <col min="15379" max="15379" width="19.5" style="35" customWidth="1"/>
    <col min="15380" max="15380" width="19.75" style="35" customWidth="1"/>
    <col min="15381" max="15381" width="19.5" style="35" customWidth="1"/>
    <col min="15382" max="15382" width="19.75" style="35" customWidth="1"/>
    <col min="15383" max="15628" width="8.875" style="35"/>
    <col min="15629" max="15629" width="4.25" style="35" customWidth="1"/>
    <col min="15630" max="15630" width="8.625" style="35" customWidth="1"/>
    <col min="15631" max="15631" width="11.875" style="35" customWidth="1"/>
    <col min="15632" max="15632" width="6" style="35" customWidth="1"/>
    <col min="15633" max="15633" width="19.5" style="35" customWidth="1"/>
    <col min="15634" max="15634" width="19.75" style="35" customWidth="1"/>
    <col min="15635" max="15635" width="19.5" style="35" customWidth="1"/>
    <col min="15636" max="15636" width="19.75" style="35" customWidth="1"/>
    <col min="15637" max="15637" width="19.5" style="35" customWidth="1"/>
    <col min="15638" max="15638" width="19.75" style="35" customWidth="1"/>
    <col min="15639" max="15884" width="8.875" style="35"/>
    <col min="15885" max="15885" width="4.25" style="35" customWidth="1"/>
    <col min="15886" max="15886" width="8.625" style="35" customWidth="1"/>
    <col min="15887" max="15887" width="11.875" style="35" customWidth="1"/>
    <col min="15888" max="15888" width="6" style="35" customWidth="1"/>
    <col min="15889" max="15889" width="19.5" style="35" customWidth="1"/>
    <col min="15890" max="15890" width="19.75" style="35" customWidth="1"/>
    <col min="15891" max="15891" width="19.5" style="35" customWidth="1"/>
    <col min="15892" max="15892" width="19.75" style="35" customWidth="1"/>
    <col min="15893" max="15893" width="19.5" style="35" customWidth="1"/>
    <col min="15894" max="15894" width="19.75" style="35" customWidth="1"/>
    <col min="15895" max="16140" width="8.875" style="35"/>
    <col min="16141" max="16141" width="4.25" style="35" customWidth="1"/>
    <col min="16142" max="16142" width="8.625" style="35" customWidth="1"/>
    <col min="16143" max="16143" width="11.875" style="35" customWidth="1"/>
    <col min="16144" max="16144" width="6" style="35" customWidth="1"/>
    <col min="16145" max="16145" width="19.5" style="35" customWidth="1"/>
    <col min="16146" max="16146" width="19.75" style="35" customWidth="1"/>
    <col min="16147" max="16147" width="19.5" style="35" customWidth="1"/>
    <col min="16148" max="16148" width="19.75" style="35" customWidth="1"/>
    <col min="16149" max="16149" width="19.5" style="35" customWidth="1"/>
    <col min="16150" max="16150" width="19.75" style="35" customWidth="1"/>
    <col min="16151" max="16383" width="8.875" style="35"/>
    <col min="16384" max="16384" width="9" style="35" customWidth="1"/>
  </cols>
  <sheetData>
    <row r="1" spans="1:28" ht="28.15" customHeight="1" x14ac:dyDescent="0.15">
      <c r="A1" s="195"/>
      <c r="B1" s="195"/>
      <c r="C1" s="195"/>
      <c r="D1" s="195"/>
      <c r="E1" s="195"/>
      <c r="F1" s="195"/>
      <c r="G1" s="186" t="s">
        <v>127</v>
      </c>
      <c r="H1" s="186"/>
      <c r="I1" s="51"/>
      <c r="J1" s="51"/>
      <c r="K1" s="186" t="s">
        <v>81</v>
      </c>
      <c r="L1" s="186"/>
      <c r="M1" s="186" t="str">
        <f>申込書2!C2</f>
        <v/>
      </c>
      <c r="N1" s="186"/>
      <c r="O1" s="186"/>
      <c r="P1" s="186"/>
      <c r="Q1" s="186"/>
      <c r="R1" s="186"/>
      <c r="S1" s="186" t="s">
        <v>121</v>
      </c>
      <c r="T1" s="186"/>
      <c r="U1" s="186"/>
      <c r="V1" s="185" t="str">
        <f>IF(SUM(E40:X40)=0,"",SUM(E40:X40))</f>
        <v/>
      </c>
      <c r="W1" s="185"/>
      <c r="X1" s="185"/>
      <c r="Y1" s="51"/>
      <c r="Z1" s="51"/>
      <c r="AA1" s="51"/>
      <c r="AB1" s="51"/>
    </row>
    <row r="2" spans="1:28" ht="29.45" customHeight="1" thickBot="1" x14ac:dyDescent="0.2">
      <c r="A2" s="198" t="s">
        <v>244</v>
      </c>
      <c r="B2" s="198"/>
      <c r="C2" s="198"/>
      <c r="D2" s="198"/>
      <c r="E2" s="198"/>
      <c r="F2" s="198"/>
      <c r="G2" s="198"/>
      <c r="H2" s="198"/>
      <c r="I2" s="198"/>
      <c r="J2" s="198"/>
      <c r="K2" s="198"/>
      <c r="L2" s="198"/>
      <c r="M2" s="198"/>
      <c r="N2" s="198"/>
      <c r="O2" s="198"/>
      <c r="P2" s="198"/>
      <c r="Q2" s="198"/>
      <c r="R2" s="198"/>
      <c r="S2" s="198"/>
      <c r="T2" s="198"/>
      <c r="U2" s="198"/>
      <c r="V2" s="198"/>
      <c r="W2" s="198"/>
      <c r="X2" s="198"/>
      <c r="Y2" s="52"/>
      <c r="Z2" s="52"/>
      <c r="AA2" s="52"/>
      <c r="AB2" s="52"/>
    </row>
    <row r="3" spans="1:28" ht="19.5" customHeight="1" x14ac:dyDescent="0.15">
      <c r="A3" s="176" t="s">
        <v>3</v>
      </c>
      <c r="B3" s="177"/>
      <c r="C3" s="177"/>
      <c r="D3" s="177"/>
      <c r="E3" s="191" t="str">
        <f>IFERROR(VLOOKUP(E4,申込書2!$B$5:$D$39,2,FALSE),"")</f>
        <v/>
      </c>
      <c r="F3" s="192"/>
      <c r="G3" s="191" t="str">
        <f>IFERROR(VLOOKUP(G4,申込書2!$B$5:$D$39,2,FALSE),"")</f>
        <v/>
      </c>
      <c r="H3" s="192"/>
      <c r="I3" s="191" t="str">
        <f>IFERROR(VLOOKUP(I4,申込書2!$B$5:$D$39,2,FALSE),"")</f>
        <v/>
      </c>
      <c r="J3" s="192"/>
      <c r="K3" s="191" t="str">
        <f>IFERROR(VLOOKUP(K4,申込書2!$B$5:$D$39,2,FALSE),"")</f>
        <v/>
      </c>
      <c r="L3" s="192"/>
      <c r="M3" s="191" t="str">
        <f>IFERROR(VLOOKUP(M4,申込書2!$B$5:$D$39,2,FALSE),"")</f>
        <v/>
      </c>
      <c r="N3" s="192"/>
      <c r="O3" s="191" t="str">
        <f>IFERROR(VLOOKUP(O4,申込書2!$B$5:$D$39,2,FALSE),"")</f>
        <v/>
      </c>
      <c r="P3" s="192"/>
      <c r="Q3" s="191" t="str">
        <f>IFERROR(VLOOKUP(Q4,申込書2!$B$5:$D$39,2,FALSE),"")</f>
        <v/>
      </c>
      <c r="R3" s="192"/>
      <c r="S3" s="191" t="str">
        <f>IFERROR(VLOOKUP(S4,申込書2!$B$5:$D$39,2,FALSE),"")</f>
        <v/>
      </c>
      <c r="T3" s="192"/>
      <c r="U3" s="191" t="str">
        <f>IFERROR(VLOOKUP(U4,申込書2!$B$5:$D$39,2,FALSE),"")</f>
        <v/>
      </c>
      <c r="V3" s="192"/>
      <c r="W3" s="191" t="str">
        <f>IFERROR(VLOOKUP(W4,申込書2!$B$5:$D$39,2,FALSE),"")</f>
        <v/>
      </c>
      <c r="X3" s="192"/>
    </row>
    <row r="4" spans="1:28" ht="33.75" customHeight="1" x14ac:dyDescent="0.15">
      <c r="A4" s="178" t="s">
        <v>118</v>
      </c>
      <c r="B4" s="179"/>
      <c r="C4" s="179"/>
      <c r="D4" s="179"/>
      <c r="E4" s="193"/>
      <c r="F4" s="194"/>
      <c r="G4" s="193"/>
      <c r="H4" s="194"/>
      <c r="I4" s="193"/>
      <c r="J4" s="194"/>
      <c r="K4" s="193"/>
      <c r="L4" s="194"/>
      <c r="M4" s="193"/>
      <c r="N4" s="194"/>
      <c r="O4" s="193"/>
      <c r="P4" s="194"/>
      <c r="Q4" s="193"/>
      <c r="R4" s="194"/>
      <c r="S4" s="193"/>
      <c r="T4" s="194"/>
      <c r="U4" s="193"/>
      <c r="V4" s="194"/>
      <c r="W4" s="193"/>
      <c r="X4" s="194"/>
    </row>
    <row r="5" spans="1:28" ht="18" customHeight="1" thickBot="1" x14ac:dyDescent="0.2">
      <c r="A5" s="180" t="s">
        <v>113</v>
      </c>
      <c r="B5" s="181"/>
      <c r="C5" s="181"/>
      <c r="D5" s="182"/>
      <c r="E5" s="187" t="str">
        <f>IFERROR((VLOOKUP(E4,申込書2!$B$5:$D$39,3,FALSE)),"")</f>
        <v/>
      </c>
      <c r="F5" s="188"/>
      <c r="G5" s="187" t="str">
        <f>IFERROR((VLOOKUP(G4,申込書2!$B$5:$D$39,3,FALSE)),"")</f>
        <v/>
      </c>
      <c r="H5" s="188"/>
      <c r="I5" s="187" t="str">
        <f>IFERROR((VLOOKUP(I4,申込書2!$B$5:$D$39,3,FALSE)),"")</f>
        <v/>
      </c>
      <c r="J5" s="188"/>
      <c r="K5" s="187" t="str">
        <f>IFERROR((VLOOKUP(K4,申込書2!$B$5:$D$39,3,FALSE)),"")</f>
        <v/>
      </c>
      <c r="L5" s="188"/>
      <c r="M5" s="187" t="str">
        <f>IFERROR((VLOOKUP(M4,申込書2!$B$5:$D$39,3,FALSE)),"")</f>
        <v/>
      </c>
      <c r="N5" s="188"/>
      <c r="O5" s="187" t="str">
        <f>IFERROR((VLOOKUP(O4,申込書2!$B$5:$D$39,3,FALSE)),"")</f>
        <v/>
      </c>
      <c r="P5" s="188"/>
      <c r="Q5" s="187" t="str">
        <f>IFERROR((VLOOKUP(Q4,申込書2!$B$5:$D$39,3,FALSE)),"")</f>
        <v/>
      </c>
      <c r="R5" s="188"/>
      <c r="S5" s="187" t="str">
        <f>IFERROR((VLOOKUP(S4,申込書2!$B$5:$D$39,3,FALSE)),"")</f>
        <v/>
      </c>
      <c r="T5" s="188"/>
      <c r="U5" s="187" t="str">
        <f>IFERROR((VLOOKUP(U4,申込書2!$B$5:$D$39,3,FALSE)),"")</f>
        <v/>
      </c>
      <c r="V5" s="188"/>
      <c r="W5" s="187" t="str">
        <f>IFERROR((VLOOKUP(W4,申込書2!$B$5:$D$39,3,FALSE)),"")</f>
        <v/>
      </c>
      <c r="X5" s="188"/>
    </row>
    <row r="6" spans="1:28" ht="19.5" customHeight="1" x14ac:dyDescent="0.15">
      <c r="A6" s="176" t="s">
        <v>3</v>
      </c>
      <c r="B6" s="177"/>
      <c r="C6" s="177"/>
      <c r="D6" s="177"/>
      <c r="E6" s="191" t="str">
        <f>IFERROR(VLOOKUP(E7,申込書2!$F$5:$H$39,2,FALSE),"")</f>
        <v/>
      </c>
      <c r="F6" s="192"/>
      <c r="G6" s="191" t="str">
        <f>IFERROR(VLOOKUP(G7,申込書2!$F$5:$H$39,2,FALSE),"")</f>
        <v/>
      </c>
      <c r="H6" s="192"/>
      <c r="I6" s="191" t="str">
        <f>IFERROR(VLOOKUP(I7,申込書2!$F$5:$H$39,2,FALSE),"")</f>
        <v/>
      </c>
      <c r="J6" s="192"/>
      <c r="K6" s="191" t="str">
        <f>IFERROR(VLOOKUP(K7,申込書2!$F$5:$H$39,2,FALSE),"")</f>
        <v/>
      </c>
      <c r="L6" s="192"/>
      <c r="M6" s="191" t="str">
        <f>IFERROR(VLOOKUP(M7,申込書2!$F$5:$H$39,2,FALSE),"")</f>
        <v/>
      </c>
      <c r="N6" s="192"/>
      <c r="O6" s="191" t="str">
        <f>IFERROR(VLOOKUP(O7,申込書2!$F$5:$H$39,2,FALSE),"")</f>
        <v/>
      </c>
      <c r="P6" s="192"/>
      <c r="Q6" s="191" t="str">
        <f>IFERROR(VLOOKUP(Q7,申込書2!$F$5:$H$39,2,FALSE),"")</f>
        <v/>
      </c>
      <c r="R6" s="192"/>
      <c r="S6" s="191" t="str">
        <f>IFERROR(VLOOKUP(S7,申込書2!$F$5:$H$39,2,FALSE),"")</f>
        <v/>
      </c>
      <c r="T6" s="192"/>
      <c r="U6" s="191" t="str">
        <f>IFERROR(VLOOKUP(U7,申込書2!$F$5:$H$39,2,FALSE),"")</f>
        <v/>
      </c>
      <c r="V6" s="192"/>
      <c r="W6" s="191" t="str">
        <f>IFERROR(VLOOKUP(W7,申込書2!$F$5:$H$39,2,FALSE),"")</f>
        <v/>
      </c>
      <c r="X6" s="192"/>
    </row>
    <row r="7" spans="1:28" ht="33.950000000000003" customHeight="1" x14ac:dyDescent="0.15">
      <c r="A7" s="178" t="s">
        <v>119</v>
      </c>
      <c r="B7" s="179"/>
      <c r="C7" s="179"/>
      <c r="D7" s="179"/>
      <c r="E7" s="193"/>
      <c r="F7" s="194"/>
      <c r="G7" s="193"/>
      <c r="H7" s="194"/>
      <c r="I7" s="193"/>
      <c r="J7" s="194"/>
      <c r="K7" s="193"/>
      <c r="L7" s="194"/>
      <c r="M7" s="193"/>
      <c r="N7" s="194"/>
      <c r="O7" s="193"/>
      <c r="P7" s="194"/>
      <c r="Q7" s="193"/>
      <c r="R7" s="194"/>
      <c r="S7" s="193"/>
      <c r="T7" s="194"/>
      <c r="U7" s="193"/>
      <c r="V7" s="194"/>
      <c r="W7" s="193"/>
      <c r="X7" s="194"/>
    </row>
    <row r="8" spans="1:28" ht="33.950000000000003" customHeight="1" thickBot="1" x14ac:dyDescent="0.2">
      <c r="A8" s="180" t="s">
        <v>113</v>
      </c>
      <c r="B8" s="181"/>
      <c r="C8" s="181"/>
      <c r="D8" s="182"/>
      <c r="E8" s="187" t="str">
        <f>IFERROR(VLOOKUP(E7,申込書2!$F$5:$H$39,3,FALSE),"")</f>
        <v/>
      </c>
      <c r="F8" s="188"/>
      <c r="G8" s="187" t="str">
        <f>IFERROR(VLOOKUP(G7,申込書2!$F$5:$H$39,3,FALSE),"")</f>
        <v/>
      </c>
      <c r="H8" s="188"/>
      <c r="I8" s="187" t="str">
        <f>IFERROR(VLOOKUP(I7,申込書2!$F$5:$H$39,3,FALSE),"")</f>
        <v/>
      </c>
      <c r="J8" s="188"/>
      <c r="K8" s="187" t="str">
        <f>IFERROR(VLOOKUP(K7,申込書2!$F$5:$H$39,3,FALSE),"")</f>
        <v/>
      </c>
      <c r="L8" s="188"/>
      <c r="M8" s="187" t="str">
        <f>IFERROR(VLOOKUP(M7,申込書2!$F$5:$H$39,3,FALSE),"")</f>
        <v/>
      </c>
      <c r="N8" s="188"/>
      <c r="O8" s="187" t="str">
        <f>IFERROR(VLOOKUP(O7,申込書2!$F$5:$H$39,3,FALSE),"")</f>
        <v/>
      </c>
      <c r="P8" s="188"/>
      <c r="Q8" s="187" t="str">
        <f>IFERROR(VLOOKUP(Q7,申込書2!$F$5:$H$39,3,FALSE),"")</f>
        <v/>
      </c>
      <c r="R8" s="188"/>
      <c r="S8" s="187" t="str">
        <f>IFERROR(VLOOKUP(S7,申込書2!$F$5:$H$39,3,FALSE),"")</f>
        <v/>
      </c>
      <c r="T8" s="188"/>
      <c r="U8" s="187" t="str">
        <f>IFERROR(VLOOKUP(U7,申込書2!$F$5:$H$39,3,FALSE),"")</f>
        <v/>
      </c>
      <c r="V8" s="188"/>
      <c r="W8" s="187" t="str">
        <f>IFERROR(VLOOKUP(W7,申込書2!$F$5:$H$39,3,FALSE),"")</f>
        <v/>
      </c>
      <c r="X8" s="188"/>
    </row>
    <row r="9" spans="1:28" ht="11.25" customHeight="1" x14ac:dyDescent="0.15">
      <c r="A9" s="54"/>
      <c r="B9" s="54"/>
      <c r="C9" s="54"/>
      <c r="D9" s="54"/>
      <c r="E9" s="62"/>
      <c r="F9" s="63"/>
      <c r="G9" s="62"/>
      <c r="H9" s="63"/>
      <c r="I9" s="62"/>
      <c r="J9" s="63"/>
      <c r="K9" s="62"/>
      <c r="L9" s="63"/>
      <c r="M9" s="55"/>
      <c r="N9" s="55"/>
      <c r="O9" s="55"/>
      <c r="P9" s="55"/>
      <c r="Q9" s="55"/>
      <c r="R9" s="55"/>
      <c r="S9" s="55"/>
      <c r="T9" s="55"/>
      <c r="U9" s="62"/>
      <c r="V9" s="63"/>
      <c r="W9" s="62"/>
      <c r="X9" s="63"/>
      <c r="Y9" s="55"/>
      <c r="Z9" s="55"/>
      <c r="AA9" s="55"/>
      <c r="AB9" s="55"/>
    </row>
    <row r="10" spans="1:28" ht="18.600000000000001" customHeight="1" x14ac:dyDescent="0.15">
      <c r="A10" s="53"/>
      <c r="B10" s="53" t="s">
        <v>37</v>
      </c>
      <c r="C10" s="53" t="s">
        <v>36</v>
      </c>
      <c r="D10" s="59"/>
      <c r="E10" s="64" t="s">
        <v>32</v>
      </c>
      <c r="F10" s="65" t="s">
        <v>33</v>
      </c>
      <c r="G10" s="64" t="s">
        <v>32</v>
      </c>
      <c r="H10" s="65" t="s">
        <v>33</v>
      </c>
      <c r="I10" s="64" t="s">
        <v>32</v>
      </c>
      <c r="J10" s="65" t="s">
        <v>33</v>
      </c>
      <c r="K10" s="64" t="s">
        <v>32</v>
      </c>
      <c r="L10" s="65" t="s">
        <v>33</v>
      </c>
      <c r="M10" s="64" t="s">
        <v>32</v>
      </c>
      <c r="N10" s="65" t="s">
        <v>33</v>
      </c>
      <c r="O10" s="64" t="s">
        <v>32</v>
      </c>
      <c r="P10" s="65" t="s">
        <v>33</v>
      </c>
      <c r="Q10" s="64" t="s">
        <v>32</v>
      </c>
      <c r="R10" s="65" t="s">
        <v>33</v>
      </c>
      <c r="S10" s="64" t="s">
        <v>32</v>
      </c>
      <c r="T10" s="65" t="s">
        <v>33</v>
      </c>
      <c r="U10" s="64" t="s">
        <v>32</v>
      </c>
      <c r="V10" s="65" t="s">
        <v>33</v>
      </c>
      <c r="W10" s="64" t="s">
        <v>32</v>
      </c>
      <c r="X10" s="65" t="s">
        <v>33</v>
      </c>
      <c r="Y10" s="55"/>
      <c r="Z10" s="55"/>
      <c r="AA10" s="55"/>
      <c r="AB10" s="55"/>
    </row>
    <row r="11" spans="1:28" ht="36" customHeight="1" x14ac:dyDescent="0.15">
      <c r="A11" s="56" t="str">
        <f>都馬連編集用!A52</f>
        <v>FS1</v>
      </c>
      <c r="B11" s="104" t="str">
        <f>都馬連編集用!C52</f>
        <v>フレンドシップ競技
　70～80</v>
      </c>
      <c r="C11" s="105" t="str">
        <f>都馬連編集用!D52</f>
        <v>フレンドシップ</v>
      </c>
      <c r="D11" s="60" t="str">
        <f>VLOOKUP(C11,都馬連編集用!$F$12:$G$19,2,FALSE)</f>
        <v>金額1</v>
      </c>
      <c r="E11" s="66"/>
      <c r="F11" s="86" t="str">
        <f>IF(IFERROR(VLOOKUP($C11&amp;E11,都馬連編集用!$B$13:$C$49,2,FALSE),"")=0,"",(IFERROR(VLOOKUP($C11&amp;E11,都馬連編集用!$B$13:$C$49,2,FALSE),"")))</f>
        <v/>
      </c>
      <c r="G11" s="66"/>
      <c r="H11" s="86" t="str">
        <f>IF(IFERROR(VLOOKUP($C11&amp;G11,都馬連編集用!$B$13:$C$49,2,FALSE),"")=0,"",(IFERROR(VLOOKUP($C11&amp;G11,都馬連編集用!$B$13:$C$49,2,FALSE),"")))</f>
        <v/>
      </c>
      <c r="I11" s="66"/>
      <c r="J11" s="86" t="str">
        <f>IF(IFERROR(VLOOKUP($C11&amp;I11,都馬連編集用!$B$13:$C$49,2,FALSE),"")=0,"",(IFERROR(VLOOKUP($C11&amp;I11,都馬連編集用!$B$13:$C$49,2,FALSE),"")))</f>
        <v/>
      </c>
      <c r="K11" s="66"/>
      <c r="L11" s="86" t="str">
        <f>IF(IFERROR(VLOOKUP($C11&amp;K11,都馬連編集用!$B$13:$C$49,2,FALSE),"")=0,"",(IFERROR(VLOOKUP($C11&amp;K11,都馬連編集用!$B$13:$C$49,2,FALSE),"")))</f>
        <v/>
      </c>
      <c r="M11" s="66"/>
      <c r="N11" s="86" t="str">
        <f>IF(IFERROR(VLOOKUP($C11&amp;M11,都馬連編集用!$B$13:$C$49,2,FALSE),"")=0,"",(IFERROR(VLOOKUP($C11&amp;M11,都馬連編集用!$B$13:$C$49,2,FALSE),"")))</f>
        <v/>
      </c>
      <c r="O11" s="66"/>
      <c r="P11" s="86" t="str">
        <f>IF(IFERROR(VLOOKUP($C11&amp;O11,都馬連編集用!$B$13:$C$49,2,FALSE),"")=0,"",(IFERROR(VLOOKUP($C11&amp;O11,都馬連編集用!$B$13:$C$49,2,FALSE),"")))</f>
        <v/>
      </c>
      <c r="Q11" s="66"/>
      <c r="R11" s="86" t="str">
        <f>IF(IFERROR(VLOOKUP($C11&amp;Q11,都馬連編集用!$B$13:$C$49,2,FALSE),"")=0,"",(IFERROR(VLOOKUP($C11&amp;Q11,都馬連編集用!$B$13:$C$49,2,FALSE),"")))</f>
        <v/>
      </c>
      <c r="S11" s="66"/>
      <c r="T11" s="86" t="str">
        <f>IF(IFERROR(VLOOKUP($C11&amp;S11,都馬連編集用!$B$13:$C$49,2,FALSE),"")=0,"",(IFERROR(VLOOKUP($C11&amp;S11,都馬連編集用!$B$13:$C$49,2,FALSE),"")))</f>
        <v/>
      </c>
      <c r="U11" s="66"/>
      <c r="V11" s="86" t="str">
        <f>IF(IFERROR(VLOOKUP($C11&amp;U11,都馬連編集用!$B$13:$C$49,2,FALSE),"")=0,"",(IFERROR(VLOOKUP($C11&amp;U11,都馬連編集用!$B$13:$C$49,2,FALSE),"")))</f>
        <v/>
      </c>
      <c r="W11" s="66"/>
      <c r="X11" s="86" t="str">
        <f>IF(IFERROR(VLOOKUP($C11&amp;W11,都馬連編集用!$B$13:$C$49,2,FALSE),"")=0,"",(IFERROR(VLOOKUP($C11&amp;W11,都馬連編集用!$B$13:$C$49,2,FALSE),"")))</f>
        <v/>
      </c>
    </row>
    <row r="12" spans="1:28" ht="36.6" customHeight="1" x14ac:dyDescent="0.15">
      <c r="A12" s="56" t="str">
        <f>都馬連編集用!A53</f>
        <v>FS2</v>
      </c>
      <c r="B12" s="104" t="str">
        <f>都馬連編集用!C53</f>
        <v>フレンドシップ競技
  90～100</v>
      </c>
      <c r="C12" s="105" t="str">
        <f>都馬連編集用!D53</f>
        <v>フレンドシップ</v>
      </c>
      <c r="D12" s="60" t="str">
        <f>VLOOKUP(C12,都馬連編集用!$F$12:$G$19,2,FALSE)</f>
        <v>金額1</v>
      </c>
      <c r="E12" s="66"/>
      <c r="F12" s="86" t="str">
        <f>IF(IFERROR(VLOOKUP($C12&amp;E12,都馬連編集用!$B$13:$C$49,2,FALSE),"")=0,"",(IFERROR(VLOOKUP($C12&amp;E12,都馬連編集用!$B$13:$C$49,2,FALSE),"")))</f>
        <v/>
      </c>
      <c r="G12" s="66"/>
      <c r="H12" s="86" t="str">
        <f>IF(IFERROR(VLOOKUP($C12&amp;G12,都馬連編集用!$B$13:$C$49,2,FALSE),"")=0,"",(IFERROR(VLOOKUP($C12&amp;G12,都馬連編集用!$B$13:$C$49,2,FALSE),"")))</f>
        <v/>
      </c>
      <c r="I12" s="66"/>
      <c r="J12" s="86" t="str">
        <f>IF(IFERROR(VLOOKUP($C12&amp;I12,都馬連編集用!$B$13:$C$49,2,FALSE),"")=0,"",(IFERROR(VLOOKUP($C12&amp;I12,都馬連編集用!$B$13:$C$49,2,FALSE),"")))</f>
        <v/>
      </c>
      <c r="K12" s="66"/>
      <c r="L12" s="86" t="str">
        <f>IF(IFERROR(VLOOKUP($C12&amp;K12,都馬連編集用!$B$13:$C$49,2,FALSE),"")=0,"",(IFERROR(VLOOKUP($C12&amp;K12,都馬連編集用!$B$13:$C$49,2,FALSE),"")))</f>
        <v/>
      </c>
      <c r="M12" s="66"/>
      <c r="N12" s="86" t="str">
        <f>IF(IFERROR(VLOOKUP($C12&amp;M12,都馬連編集用!$B$13:$C$49,2,FALSE),"")=0,"",(IFERROR(VLOOKUP($C12&amp;M12,都馬連編集用!$B$13:$C$49,2,FALSE),"")))</f>
        <v/>
      </c>
      <c r="O12" s="66"/>
      <c r="P12" s="86" t="str">
        <f>IF(IFERROR(VLOOKUP($C12&amp;O12,都馬連編集用!$B$13:$C$49,2,FALSE),"")=0,"",(IFERROR(VLOOKUP($C12&amp;O12,都馬連編集用!$B$13:$C$49,2,FALSE),"")))</f>
        <v/>
      </c>
      <c r="Q12" s="66"/>
      <c r="R12" s="86" t="str">
        <f>IF(IFERROR(VLOOKUP($C12&amp;Q12,都馬連編集用!$B$13:$C$49,2,FALSE),"")=0,"",(IFERROR(VLOOKUP($C12&amp;Q12,都馬連編集用!$B$13:$C$49,2,FALSE),"")))</f>
        <v/>
      </c>
      <c r="S12" s="66"/>
      <c r="T12" s="86" t="str">
        <f>IF(IFERROR(VLOOKUP($C12&amp;S12,都馬連編集用!$B$13:$C$49,2,FALSE),"")=0,"",(IFERROR(VLOOKUP($C12&amp;S12,都馬連編集用!$B$13:$C$49,2,FALSE),"")))</f>
        <v/>
      </c>
      <c r="U12" s="66"/>
      <c r="V12" s="86" t="str">
        <f>IF(IFERROR(VLOOKUP($C12&amp;U12,都馬連編集用!$B$13:$C$49,2,FALSE),"")=0,"",(IFERROR(VLOOKUP($C12&amp;U12,都馬連編集用!$B$13:$C$49,2,FALSE),"")))</f>
        <v/>
      </c>
      <c r="W12" s="66"/>
      <c r="X12" s="86" t="str">
        <f>IF(IFERROR(VLOOKUP($C12&amp;W12,都馬連編集用!$B$13:$C$49,2,FALSE),"")=0,"",(IFERROR(VLOOKUP($C12&amp;W12,都馬連編集用!$B$13:$C$49,2,FALSE),"")))</f>
        <v/>
      </c>
    </row>
    <row r="13" spans="1:28" ht="25.15" hidden="1" customHeight="1" x14ac:dyDescent="0.15">
      <c r="A13" s="56" t="str">
        <f>都馬連編集用!A54</f>
        <v>第1競技</v>
      </c>
      <c r="B13" s="104" t="str">
        <f>都馬連編集用!C54</f>
        <v>障碍飛越競技　80　　　　　　</v>
      </c>
      <c r="C13" s="105" t="s">
        <v>217</v>
      </c>
      <c r="D13" s="60" t="str">
        <f>VLOOKUP(C13,都馬連編集用!$F$12:$G$19,2,FALSE)</f>
        <v>金額2</v>
      </c>
      <c r="E13" s="66"/>
      <c r="F13" s="86" t="str">
        <f>IF(IFERROR(VLOOKUP($C13&amp;E13,都馬連編集用!$B$13:$C$49,2,FALSE),"")=0,"",(IFERROR(VLOOKUP($C13&amp;E13,都馬連編集用!$B$13:$C$49,2,FALSE),"")))</f>
        <v/>
      </c>
      <c r="G13" s="66"/>
      <c r="H13" s="86" t="str">
        <f>IF(IFERROR(VLOOKUP($C13&amp;G13,都馬連編集用!$B$13:$C$49,2,FALSE),"")=0,"",(IFERROR(VLOOKUP($C13&amp;G13,都馬連編集用!$B$13:$C$49,2,FALSE),"")))</f>
        <v/>
      </c>
      <c r="I13" s="66"/>
      <c r="J13" s="86" t="str">
        <f>IF(IFERROR(VLOOKUP($C13&amp;I13,都馬連編集用!$B$13:$C$49,2,FALSE),"")=0,"",(IFERROR(VLOOKUP($C13&amp;I13,都馬連編集用!$B$13:$C$49,2,FALSE),"")))</f>
        <v/>
      </c>
      <c r="K13" s="66"/>
      <c r="L13" s="86" t="str">
        <f>IF(IFERROR(VLOOKUP($C13&amp;K13,都馬連編集用!$B$13:$C$49,2,FALSE),"")=0,"",(IFERROR(VLOOKUP($C13&amp;K13,都馬連編集用!$B$13:$C$49,2,FALSE),"")))</f>
        <v/>
      </c>
      <c r="M13" s="66"/>
      <c r="N13" s="86" t="str">
        <f>IF(IFERROR(VLOOKUP($C13&amp;M13,都馬連編集用!$B$13:$C$49,2,FALSE),"")=0,"",(IFERROR(VLOOKUP($C13&amp;M13,都馬連編集用!$B$13:$C$49,2,FALSE),"")))</f>
        <v/>
      </c>
      <c r="O13" s="66"/>
      <c r="P13" s="86" t="str">
        <f>IF(IFERROR(VLOOKUP($C13&amp;O13,都馬連編集用!$B$13:$C$49,2,FALSE),"")=0,"",(IFERROR(VLOOKUP($C13&amp;O13,都馬連編集用!$B$13:$C$49,2,FALSE),"")))</f>
        <v/>
      </c>
      <c r="Q13" s="66"/>
      <c r="R13" s="86" t="str">
        <f>IF(IFERROR(VLOOKUP($C13&amp;Q13,都馬連編集用!$B$13:$C$49,2,FALSE),"")=0,"",(IFERROR(VLOOKUP($C13&amp;Q13,都馬連編集用!$B$13:$C$49,2,FALSE),"")))</f>
        <v/>
      </c>
      <c r="S13" s="66"/>
      <c r="T13" s="86" t="str">
        <f>IF(IFERROR(VLOOKUP($C13&amp;S13,都馬連編集用!$B$13:$C$49,2,FALSE),"")=0,"",(IFERROR(VLOOKUP($C13&amp;S13,都馬連編集用!$B$13:$C$49,2,FALSE),"")))</f>
        <v/>
      </c>
      <c r="U13" s="66"/>
      <c r="V13" s="86" t="str">
        <f>IF(IFERROR(VLOOKUP($C13&amp;U13,都馬連編集用!$B$13:$C$49,2,FALSE),"")=0,"",(IFERROR(VLOOKUP($C13&amp;U13,都馬連編集用!$B$13:$C$49,2,FALSE),"")))</f>
        <v/>
      </c>
      <c r="W13" s="66"/>
      <c r="X13" s="86" t="str">
        <f>IF(IFERROR(VLOOKUP($C13&amp;W13,都馬連編集用!$B$13:$C$49,2,FALSE),"")=0,"",(IFERROR(VLOOKUP($C13&amp;W13,都馬連編集用!$B$13:$C$49,2,FALSE),"")))</f>
        <v/>
      </c>
    </row>
    <row r="14" spans="1:28" ht="25.15" hidden="1" customHeight="1" x14ac:dyDescent="0.15">
      <c r="A14" s="56" t="str">
        <f>都馬連編集用!A55</f>
        <v>第2競技</v>
      </c>
      <c r="B14" s="104" t="str">
        <f>都馬連編集用!C55</f>
        <v>障碍飛越競技　90　　</v>
      </c>
      <c r="C14" s="105" t="str">
        <f>都馬連編集用!D55</f>
        <v>非公認障害</v>
      </c>
      <c r="D14" s="60" t="str">
        <f>VLOOKUP(C14,都馬連編集用!$F$12:$G$19,2,FALSE)</f>
        <v>金額2</v>
      </c>
      <c r="E14" s="66"/>
      <c r="F14" s="86" t="str">
        <f>IF(IFERROR(VLOOKUP($C14&amp;E14,都馬連編集用!$B$13:$C$49,2,FALSE),"")=0,"",(IFERROR(VLOOKUP($C14&amp;E14,都馬連編集用!$B$13:$C$49,2,FALSE),"")))</f>
        <v/>
      </c>
      <c r="G14" s="66"/>
      <c r="H14" s="86" t="str">
        <f>IF(IFERROR(VLOOKUP($C14&amp;G14,都馬連編集用!$B$13:$C$49,2,FALSE),"")=0,"",(IFERROR(VLOOKUP($C14&amp;G14,都馬連編集用!$B$13:$C$49,2,FALSE),"")))</f>
        <v/>
      </c>
      <c r="I14" s="66"/>
      <c r="J14" s="86" t="str">
        <f>IF(IFERROR(VLOOKUP($C14&amp;I14,都馬連編集用!$B$13:$C$49,2,FALSE),"")=0,"",(IFERROR(VLOOKUP($C14&amp;I14,都馬連編集用!$B$13:$C$49,2,FALSE),"")))</f>
        <v/>
      </c>
      <c r="K14" s="66"/>
      <c r="L14" s="86" t="str">
        <f>IF(IFERROR(VLOOKUP($C14&amp;K14,都馬連編集用!$B$13:$C$49,2,FALSE),"")=0,"",(IFERROR(VLOOKUP($C14&amp;K14,都馬連編集用!$B$13:$C$49,2,FALSE),"")))</f>
        <v/>
      </c>
      <c r="M14" s="66"/>
      <c r="N14" s="86" t="str">
        <f>IF(IFERROR(VLOOKUP($C14&amp;M14,都馬連編集用!$B$13:$C$49,2,FALSE),"")=0,"",(IFERROR(VLOOKUP($C14&amp;M14,都馬連編集用!$B$13:$C$49,2,FALSE),"")))</f>
        <v/>
      </c>
      <c r="O14" s="66"/>
      <c r="P14" s="86" t="str">
        <f>IF(IFERROR(VLOOKUP($C14&amp;O14,都馬連編集用!$B$13:$C$49,2,FALSE),"")=0,"",(IFERROR(VLOOKUP($C14&amp;O14,都馬連編集用!$B$13:$C$49,2,FALSE),"")))</f>
        <v/>
      </c>
      <c r="Q14" s="66"/>
      <c r="R14" s="86" t="str">
        <f>IF(IFERROR(VLOOKUP($C14&amp;Q14,都馬連編集用!$B$13:$C$49,2,FALSE),"")=0,"",(IFERROR(VLOOKUP($C14&amp;Q14,都馬連編集用!$B$13:$C$49,2,FALSE),"")))</f>
        <v/>
      </c>
      <c r="S14" s="66"/>
      <c r="T14" s="86" t="str">
        <f>IF(IFERROR(VLOOKUP($C14&amp;S14,都馬連編集用!$B$13:$C$49,2,FALSE),"")=0,"",(IFERROR(VLOOKUP($C14&amp;S14,都馬連編集用!$B$13:$C$49,2,FALSE),"")))</f>
        <v/>
      </c>
      <c r="U14" s="66"/>
      <c r="V14" s="86" t="str">
        <f>IF(IFERROR(VLOOKUP($C14&amp;U14,都馬連編集用!$B$13:$C$49,2,FALSE),"")=0,"",(IFERROR(VLOOKUP($C14&amp;U14,都馬連編集用!$B$13:$C$49,2,FALSE),"")))</f>
        <v/>
      </c>
      <c r="W14" s="66"/>
      <c r="X14" s="86" t="str">
        <f>IF(IFERROR(VLOOKUP($C14&amp;W14,都馬連編集用!$B$13:$C$49,2,FALSE),"")=0,"",(IFERROR(VLOOKUP($C14&amp;W14,都馬連編集用!$B$13:$C$49,2,FALSE),"")))</f>
        <v/>
      </c>
    </row>
    <row r="15" spans="1:28" ht="29.1" customHeight="1" x14ac:dyDescent="0.15">
      <c r="A15" s="56" t="str">
        <f>都馬連編集用!A56</f>
        <v>第1競技</v>
      </c>
      <c r="B15" s="104" t="str">
        <f>都馬連編集用!C56</f>
        <v>障碍飛越競技　100　＊</v>
      </c>
      <c r="C15" s="105" t="str">
        <f>都馬連編集用!D56</f>
        <v>非公認障害</v>
      </c>
      <c r="D15" s="60" t="str">
        <f>VLOOKUP(C15,都馬連編集用!$F$12:$G$19,2,FALSE)</f>
        <v>金額2</v>
      </c>
      <c r="E15" s="66"/>
      <c r="F15" s="86" t="str">
        <f>IF(IFERROR(VLOOKUP($C15&amp;E15,都馬連編集用!$B$13:$C$49,2,FALSE),"")=0,"",(IFERROR(VLOOKUP($C15&amp;E15,都馬連編集用!$B$13:$C$49,2,FALSE),"")))</f>
        <v/>
      </c>
      <c r="G15" s="66"/>
      <c r="H15" s="86" t="str">
        <f>IF(IFERROR(VLOOKUP($C15&amp;G15,都馬連編集用!$B$13:$C$49,2,FALSE),"")=0,"",(IFERROR(VLOOKUP($C15&amp;G15,都馬連編集用!$B$13:$C$49,2,FALSE),"")))</f>
        <v/>
      </c>
      <c r="I15" s="66"/>
      <c r="J15" s="86" t="str">
        <f>IF(IFERROR(VLOOKUP($C15&amp;I15,都馬連編集用!$B$13:$C$49,2,FALSE),"")=0,"",(IFERROR(VLOOKUP($C15&amp;I15,都馬連編集用!$B$13:$C$49,2,FALSE),"")))</f>
        <v/>
      </c>
      <c r="K15" s="66"/>
      <c r="L15" s="86" t="str">
        <f>IF(IFERROR(VLOOKUP($C15&amp;K15,都馬連編集用!$B$13:$C$49,2,FALSE),"")=0,"",(IFERROR(VLOOKUP($C15&amp;K15,都馬連編集用!$B$13:$C$49,2,FALSE),"")))</f>
        <v/>
      </c>
      <c r="M15" s="66"/>
      <c r="N15" s="86" t="str">
        <f>IF(IFERROR(VLOOKUP($C15&amp;M15,都馬連編集用!$B$13:$C$49,2,FALSE),"")=0,"",(IFERROR(VLOOKUP($C15&amp;M15,都馬連編集用!$B$13:$C$49,2,FALSE),"")))</f>
        <v/>
      </c>
      <c r="O15" s="66"/>
      <c r="P15" s="86" t="str">
        <f>IF(IFERROR(VLOOKUP($C15&amp;O15,都馬連編集用!$B$13:$C$49,2,FALSE),"")=0,"",(IFERROR(VLOOKUP($C15&amp;O15,都馬連編集用!$B$13:$C$49,2,FALSE),"")))</f>
        <v/>
      </c>
      <c r="Q15" s="66"/>
      <c r="R15" s="86" t="str">
        <f>IF(IFERROR(VLOOKUP($C15&amp;Q15,都馬連編集用!$B$13:$C$49,2,FALSE),"")=0,"",(IFERROR(VLOOKUP($C15&amp;Q15,都馬連編集用!$B$13:$C$49,2,FALSE),"")))</f>
        <v/>
      </c>
      <c r="S15" s="66"/>
      <c r="T15" s="86" t="str">
        <f>IF(IFERROR(VLOOKUP($C15&amp;S15,都馬連編集用!$B$13:$C$49,2,FALSE),"")=0,"",(IFERROR(VLOOKUP($C15&amp;S15,都馬連編集用!$B$13:$C$49,2,FALSE),"")))</f>
        <v/>
      </c>
      <c r="U15" s="66"/>
      <c r="V15" s="86" t="str">
        <f>IF(IFERROR(VLOOKUP($C15&amp;U15,都馬連編集用!$B$13:$C$49,2,FALSE),"")=0,"",(IFERROR(VLOOKUP($C15&amp;U15,都馬連編集用!$B$13:$C$49,2,FALSE),"")))</f>
        <v/>
      </c>
      <c r="W15" s="66"/>
      <c r="X15" s="86" t="str">
        <f>IF(IFERROR(VLOOKUP($C15&amp;W15,都馬連編集用!$B$13:$C$49,2,FALSE),"")=0,"",(IFERROR(VLOOKUP($C15&amp;W15,都馬連編集用!$B$13:$C$49,2,FALSE),"")))</f>
        <v/>
      </c>
    </row>
    <row r="16" spans="1:28" ht="29.1" customHeight="1" x14ac:dyDescent="0.15">
      <c r="A16" s="56" t="str">
        <f>都馬連編集用!A57</f>
        <v>第2競技</v>
      </c>
      <c r="B16" s="104" t="str">
        <f>都馬連編集用!C57</f>
        <v>ジムカーナ競技</v>
      </c>
      <c r="C16" s="105" t="str">
        <f>都馬連編集用!D57</f>
        <v>非公認障害</v>
      </c>
      <c r="D16" s="60" t="str">
        <f>VLOOKUP(C16,都馬連編集用!$F$12:$G$19,2,FALSE)</f>
        <v>金額2</v>
      </c>
      <c r="E16" s="66"/>
      <c r="F16" s="86" t="str">
        <f>IF(IFERROR(VLOOKUP($C16&amp;E16,都馬連編集用!$B$13:$C$49,2,FALSE),"")=0,"",(IFERROR(VLOOKUP($C16&amp;E16,都馬連編集用!$B$13:$C$49,2,FALSE),"")))</f>
        <v/>
      </c>
      <c r="G16" s="66"/>
      <c r="H16" s="86" t="str">
        <f>IF(IFERROR(VLOOKUP($C16&amp;G16,都馬連編集用!$B$13:$C$49,2,FALSE),"")=0,"",(IFERROR(VLOOKUP($C16&amp;G16,都馬連編集用!$B$13:$C$49,2,FALSE),"")))</f>
        <v/>
      </c>
      <c r="I16" s="66"/>
      <c r="J16" s="86" t="str">
        <f>IF(IFERROR(VLOOKUP($C16&amp;I16,都馬連編集用!$B$13:$C$49,2,FALSE),"")=0,"",(IFERROR(VLOOKUP($C16&amp;I16,都馬連編集用!$B$13:$C$49,2,FALSE),"")))</f>
        <v/>
      </c>
      <c r="K16" s="66"/>
      <c r="L16" s="86" t="str">
        <f>IF(IFERROR(VLOOKUP($C16&amp;K16,都馬連編集用!$B$13:$C$49,2,FALSE),"")=0,"",(IFERROR(VLOOKUP($C16&amp;K16,都馬連編集用!$B$13:$C$49,2,FALSE),"")))</f>
        <v/>
      </c>
      <c r="M16" s="66"/>
      <c r="N16" s="86" t="str">
        <f>IF(IFERROR(VLOOKUP($C16&amp;M16,都馬連編集用!$B$13:$C$49,2,FALSE),"")=0,"",(IFERROR(VLOOKUP($C16&amp;M16,都馬連編集用!$B$13:$C$49,2,FALSE),"")))</f>
        <v/>
      </c>
      <c r="O16" s="66"/>
      <c r="P16" s="86" t="str">
        <f>IF(IFERROR(VLOOKUP($C16&amp;O16,都馬連編集用!$B$13:$C$49,2,FALSE),"")=0,"",(IFERROR(VLOOKUP($C16&amp;O16,都馬連編集用!$B$13:$C$49,2,FALSE),"")))</f>
        <v/>
      </c>
      <c r="Q16" s="66"/>
      <c r="R16" s="86" t="str">
        <f>IF(IFERROR(VLOOKUP($C16&amp;Q16,都馬連編集用!$B$13:$C$49,2,FALSE),"")=0,"",(IFERROR(VLOOKUP($C16&amp;Q16,都馬連編集用!$B$13:$C$49,2,FALSE),"")))</f>
        <v/>
      </c>
      <c r="S16" s="66"/>
      <c r="T16" s="86" t="str">
        <f>IF(IFERROR(VLOOKUP($C16&amp;S16,都馬連編集用!$B$13:$C$49,2,FALSE),"")=0,"",(IFERROR(VLOOKUP($C16&amp;S16,都馬連編集用!$B$13:$C$49,2,FALSE),"")))</f>
        <v/>
      </c>
      <c r="U16" s="66"/>
      <c r="V16" s="86" t="str">
        <f>IF(IFERROR(VLOOKUP($C16&amp;U16,都馬連編集用!$B$13:$C$49,2,FALSE),"")=0,"",(IFERROR(VLOOKUP($C16&amp;U16,都馬連編集用!$B$13:$C$49,2,FALSE),"")))</f>
        <v/>
      </c>
      <c r="W16" s="66"/>
      <c r="X16" s="86" t="str">
        <f>IF(IFERROR(VLOOKUP($C16&amp;W16,都馬連編集用!$B$13:$C$49,2,FALSE),"")=0,"",(IFERROR(VLOOKUP($C16&amp;W16,都馬連編集用!$B$13:$C$49,2,FALSE),"")))</f>
        <v/>
      </c>
    </row>
    <row r="17" spans="1:24" ht="29.1" customHeight="1" x14ac:dyDescent="0.15">
      <c r="A17" s="56" t="str">
        <f>都馬連編集用!A58</f>
        <v>第3競技</v>
      </c>
      <c r="B17" s="104" t="str">
        <f>都馬連編集用!C58</f>
        <v>第3課目A★（公認）</v>
      </c>
      <c r="C17" s="105" t="str">
        <f>都馬連編集用!D58</f>
        <v>公認馬場</v>
      </c>
      <c r="D17" s="60" t="str">
        <f>VLOOKUP(C17,都馬連編集用!$F$12:$G$19,2,FALSE)</f>
        <v>金額3</v>
      </c>
      <c r="E17" s="66"/>
      <c r="F17" s="86" t="str">
        <f>IF(IFERROR(VLOOKUP($C17&amp;E17,都馬連編集用!$B$13:$C$49,2,FALSE),"")=0,"",(IFERROR(VLOOKUP($C17&amp;E17,都馬連編集用!$B$13:$C$49,2,FALSE),"")))</f>
        <v/>
      </c>
      <c r="G17" s="66"/>
      <c r="H17" s="86" t="str">
        <f>IF(IFERROR(VLOOKUP($C17&amp;G17,都馬連編集用!$B$13:$C$49,2,FALSE),"")=0,"",(IFERROR(VLOOKUP($C17&amp;G17,都馬連編集用!$B$13:$C$49,2,FALSE),"")))</f>
        <v/>
      </c>
      <c r="I17" s="66"/>
      <c r="J17" s="86" t="str">
        <f>IF(IFERROR(VLOOKUP($C17&amp;I17,都馬連編集用!$B$13:$C$49,2,FALSE),"")=0,"",(IFERROR(VLOOKUP($C17&amp;I17,都馬連編集用!$B$13:$C$49,2,FALSE),"")))</f>
        <v/>
      </c>
      <c r="K17" s="66"/>
      <c r="L17" s="86" t="str">
        <f>IF(IFERROR(VLOOKUP($C17&amp;K17,都馬連編集用!$B$13:$C$49,2,FALSE),"")=0,"",(IFERROR(VLOOKUP($C17&amp;K17,都馬連編集用!$B$13:$C$49,2,FALSE),"")))</f>
        <v/>
      </c>
      <c r="M17" s="66"/>
      <c r="N17" s="86" t="str">
        <f>IF(IFERROR(VLOOKUP($C17&amp;M17,都馬連編集用!$B$13:$C$49,2,FALSE),"")=0,"",(IFERROR(VLOOKUP($C17&amp;M17,都馬連編集用!$B$13:$C$49,2,FALSE),"")))</f>
        <v/>
      </c>
      <c r="O17" s="66"/>
      <c r="P17" s="86" t="str">
        <f>IF(IFERROR(VLOOKUP($C17&amp;O17,都馬連編集用!$B$13:$C$49,2,FALSE),"")=0,"",(IFERROR(VLOOKUP($C17&amp;O17,都馬連編集用!$B$13:$C$49,2,FALSE),"")))</f>
        <v/>
      </c>
      <c r="Q17" s="66"/>
      <c r="R17" s="86" t="str">
        <f>IF(IFERROR(VLOOKUP($C17&amp;Q17,都馬連編集用!$B$13:$C$49,2,FALSE),"")=0,"",(IFERROR(VLOOKUP($C17&amp;Q17,都馬連編集用!$B$13:$C$49,2,FALSE),"")))</f>
        <v/>
      </c>
      <c r="S17" s="66"/>
      <c r="T17" s="86" t="str">
        <f>IF(IFERROR(VLOOKUP($C17&amp;S17,都馬連編集用!$B$13:$C$49,2,FALSE),"")=0,"",(IFERROR(VLOOKUP($C17&amp;S17,都馬連編集用!$B$13:$C$49,2,FALSE),"")))</f>
        <v/>
      </c>
      <c r="U17" s="66"/>
      <c r="V17" s="86" t="str">
        <f>IF(IFERROR(VLOOKUP($C17&amp;U17,都馬連編集用!$B$13:$C$49,2,FALSE),"")=0,"",(IFERROR(VLOOKUP($C17&amp;U17,都馬連編集用!$B$13:$C$49,2,FALSE),"")))</f>
        <v/>
      </c>
      <c r="W17" s="66"/>
      <c r="X17" s="86" t="str">
        <f>IF(IFERROR(VLOOKUP($C17&amp;W17,都馬連編集用!$B$13:$C$49,2,FALSE),"")=0,"",(IFERROR(VLOOKUP($C17&amp;W17,都馬連編集用!$B$13:$C$49,2,FALSE),"")))</f>
        <v/>
      </c>
    </row>
    <row r="18" spans="1:24" ht="29.1" customHeight="1" x14ac:dyDescent="0.15">
      <c r="A18" s="56" t="str">
        <f>都馬連編集用!A59</f>
        <v>第4競技</v>
      </c>
      <c r="B18" s="104" t="str">
        <f>都馬連編集用!C59</f>
        <v>第3課目A（非公認）</v>
      </c>
      <c r="C18" s="105" t="str">
        <f>都馬連編集用!D59</f>
        <v>非公認馬場(20×60）</v>
      </c>
      <c r="D18" s="60" t="str">
        <f>VLOOKUP(C18,都馬連編集用!$F$12:$G$19,2,FALSE)</f>
        <v>金額5</v>
      </c>
      <c r="E18" s="66"/>
      <c r="F18" s="86" t="str">
        <f>IF(IFERROR(VLOOKUP($C18&amp;E18,都馬連編集用!$B$13:$C$49,2,FALSE),"")=0,"",(IFERROR(VLOOKUP($C18&amp;E18,都馬連編集用!$B$13:$C$49,2,FALSE),"")))</f>
        <v/>
      </c>
      <c r="G18" s="66"/>
      <c r="H18" s="86" t="str">
        <f>IF(IFERROR(VLOOKUP($C18&amp;G18,都馬連編集用!$B$13:$C$49,2,FALSE),"")=0,"",(IFERROR(VLOOKUP($C18&amp;G18,都馬連編集用!$B$13:$C$49,2,FALSE),"")))</f>
        <v/>
      </c>
      <c r="I18" s="66"/>
      <c r="J18" s="86" t="str">
        <f>IF(IFERROR(VLOOKUP($C18&amp;I18,都馬連編集用!$B$13:$C$49,2,FALSE),"")=0,"",(IFERROR(VLOOKUP($C18&amp;I18,都馬連編集用!$B$13:$C$49,2,FALSE),"")))</f>
        <v/>
      </c>
      <c r="K18" s="66"/>
      <c r="L18" s="86" t="str">
        <f>IF(IFERROR(VLOOKUP($C18&amp;K18,都馬連編集用!$B$13:$C$49,2,FALSE),"")=0,"",(IFERROR(VLOOKUP($C18&amp;K18,都馬連編集用!$B$13:$C$49,2,FALSE),"")))</f>
        <v/>
      </c>
      <c r="M18" s="66"/>
      <c r="N18" s="86" t="str">
        <f>IF(IFERROR(VLOOKUP($C18&amp;M18,都馬連編集用!$B$13:$C$49,2,FALSE),"")=0,"",(IFERROR(VLOOKUP($C18&amp;M18,都馬連編集用!$B$13:$C$49,2,FALSE),"")))</f>
        <v/>
      </c>
      <c r="O18" s="66"/>
      <c r="P18" s="86" t="str">
        <f>IF(IFERROR(VLOOKUP($C18&amp;O18,都馬連編集用!$B$13:$C$49,2,FALSE),"")=0,"",(IFERROR(VLOOKUP($C18&amp;O18,都馬連編集用!$B$13:$C$49,2,FALSE),"")))</f>
        <v/>
      </c>
      <c r="Q18" s="66"/>
      <c r="R18" s="86" t="str">
        <f>IF(IFERROR(VLOOKUP($C18&amp;Q18,都馬連編集用!$B$13:$C$49,2,FALSE),"")=0,"",(IFERROR(VLOOKUP($C18&amp;Q18,都馬連編集用!$B$13:$C$49,2,FALSE),"")))</f>
        <v/>
      </c>
      <c r="S18" s="66"/>
      <c r="T18" s="86" t="str">
        <f>IF(IFERROR(VLOOKUP($C18&amp;S18,都馬連編集用!$B$13:$C$49,2,FALSE),"")=0,"",(IFERROR(VLOOKUP($C18&amp;S18,都馬連編集用!$B$13:$C$49,2,FALSE),"")))</f>
        <v/>
      </c>
      <c r="U18" s="66"/>
      <c r="V18" s="86" t="str">
        <f>IF(IFERROR(VLOOKUP($C18&amp;U18,都馬連編集用!$B$13:$C$49,2,FALSE),"")=0,"",(IFERROR(VLOOKUP($C18&amp;U18,都馬連編集用!$B$13:$C$49,2,FALSE),"")))</f>
        <v/>
      </c>
      <c r="W18" s="66"/>
      <c r="X18" s="86" t="str">
        <f>IF(IFERROR(VLOOKUP($C18&amp;W18,都馬連編集用!$B$13:$C$49,2,FALSE),"")=0,"",(IFERROR(VLOOKUP($C18&amp;W18,都馬連編集用!$B$13:$C$49,2,FALSE),"")))</f>
        <v/>
      </c>
    </row>
    <row r="19" spans="1:24" ht="29.1" customHeight="1" x14ac:dyDescent="0.15">
      <c r="A19" s="56" t="str">
        <f>都馬連編集用!A60</f>
        <v>第5競技</v>
      </c>
      <c r="B19" s="104" t="str">
        <f>都馬連編集用!C60</f>
        <v>第4課目A★（公認）</v>
      </c>
      <c r="C19" s="105" t="str">
        <f>都馬連編集用!D60</f>
        <v>公認馬場</v>
      </c>
      <c r="D19" s="60" t="str">
        <f>VLOOKUP(C19,都馬連編集用!$F$12:$G$19,2,FALSE)</f>
        <v>金額3</v>
      </c>
      <c r="E19" s="66"/>
      <c r="F19" s="86" t="str">
        <f>IF(IFERROR(VLOOKUP($C19&amp;E19,都馬連編集用!$B$13:$C$49,2,FALSE),"")=0,"",(IFERROR(VLOOKUP($C19&amp;E19,都馬連編集用!$B$13:$C$49,2,FALSE),"")))</f>
        <v/>
      </c>
      <c r="G19" s="66"/>
      <c r="H19" s="86" t="str">
        <f>IF(IFERROR(VLOOKUP($C19&amp;G19,都馬連編集用!$B$13:$C$49,2,FALSE),"")=0,"",(IFERROR(VLOOKUP($C19&amp;G19,都馬連編集用!$B$13:$C$49,2,FALSE),"")))</f>
        <v/>
      </c>
      <c r="I19" s="66"/>
      <c r="J19" s="86" t="str">
        <f>IF(IFERROR(VLOOKUP($C19&amp;I19,都馬連編集用!$B$13:$C$49,2,FALSE),"")=0,"",(IFERROR(VLOOKUP($C19&amp;I19,都馬連編集用!$B$13:$C$49,2,FALSE),"")))</f>
        <v/>
      </c>
      <c r="K19" s="66"/>
      <c r="L19" s="86" t="str">
        <f>IF(IFERROR(VLOOKUP($C19&amp;K19,都馬連編集用!$B$13:$C$49,2,FALSE),"")=0,"",(IFERROR(VLOOKUP($C19&amp;K19,都馬連編集用!$B$13:$C$49,2,FALSE),"")))</f>
        <v/>
      </c>
      <c r="M19" s="66"/>
      <c r="N19" s="86" t="str">
        <f>IF(IFERROR(VLOOKUP($C19&amp;M19,都馬連編集用!$B$13:$C$49,2,FALSE),"")=0,"",(IFERROR(VLOOKUP($C19&amp;M19,都馬連編集用!$B$13:$C$49,2,FALSE),"")))</f>
        <v/>
      </c>
      <c r="O19" s="66"/>
      <c r="P19" s="86" t="str">
        <f>IF(IFERROR(VLOOKUP($C19&amp;O19,都馬連編集用!$B$13:$C$49,2,FALSE),"")=0,"",(IFERROR(VLOOKUP($C19&amp;O19,都馬連編集用!$B$13:$C$49,2,FALSE),"")))</f>
        <v/>
      </c>
      <c r="Q19" s="66"/>
      <c r="R19" s="86" t="str">
        <f>IF(IFERROR(VLOOKUP($C19&amp;Q19,都馬連編集用!$B$13:$C$49,2,FALSE),"")=0,"",(IFERROR(VLOOKUP($C19&amp;Q19,都馬連編集用!$B$13:$C$49,2,FALSE),"")))</f>
        <v/>
      </c>
      <c r="S19" s="66"/>
      <c r="T19" s="86" t="str">
        <f>IF(IFERROR(VLOOKUP($C19&amp;S19,都馬連編集用!$B$13:$C$49,2,FALSE),"")=0,"",(IFERROR(VLOOKUP($C19&amp;S19,都馬連編集用!$B$13:$C$49,2,FALSE),"")))</f>
        <v/>
      </c>
      <c r="U19" s="66"/>
      <c r="V19" s="86" t="str">
        <f>IF(IFERROR(VLOOKUP($C19&amp;U19,都馬連編集用!$B$13:$C$49,2,FALSE),"")=0,"",(IFERROR(VLOOKUP($C19&amp;U19,都馬連編集用!$B$13:$C$49,2,FALSE),"")))</f>
        <v/>
      </c>
      <c r="W19" s="66"/>
      <c r="X19" s="86" t="str">
        <f>IF(IFERROR(VLOOKUP($C19&amp;W19,都馬連編集用!$B$13:$C$49,2,FALSE),"")=0,"",(IFERROR(VLOOKUP($C19&amp;W19,都馬連編集用!$B$13:$C$49,2,FALSE),"")))</f>
        <v/>
      </c>
    </row>
    <row r="20" spans="1:24" ht="29.1" customHeight="1" x14ac:dyDescent="0.15">
      <c r="A20" s="56" t="str">
        <f>都馬連編集用!A61</f>
        <v>第6競技</v>
      </c>
      <c r="B20" s="104" t="str">
        <f>都馬連編集用!C61</f>
        <v>第4課目A（非公認）</v>
      </c>
      <c r="C20" s="105" t="str">
        <f>都馬連編集用!D61</f>
        <v>非公認馬場(20×60）</v>
      </c>
      <c r="D20" s="60" t="str">
        <f>VLOOKUP(C20,都馬連編集用!$F$12:$G$19,2,FALSE)</f>
        <v>金額5</v>
      </c>
      <c r="E20" s="66"/>
      <c r="F20" s="86" t="str">
        <f>IF(IFERROR(VLOOKUP($C20&amp;E20,都馬連編集用!$B$13:$C$49,2,FALSE),"")=0,"",(IFERROR(VLOOKUP($C20&amp;E20,都馬連編集用!$B$13:$C$49,2,FALSE),"")))</f>
        <v/>
      </c>
      <c r="G20" s="66"/>
      <c r="H20" s="86" t="str">
        <f>IF(IFERROR(VLOOKUP($C20&amp;G20,都馬連編集用!$B$13:$C$49,2,FALSE),"")=0,"",(IFERROR(VLOOKUP($C20&amp;G20,都馬連編集用!$B$13:$C$49,2,FALSE),"")))</f>
        <v/>
      </c>
      <c r="I20" s="66"/>
      <c r="J20" s="86" t="str">
        <f>IF(IFERROR(VLOOKUP($C20&amp;I20,都馬連編集用!$B$13:$C$49,2,FALSE),"")=0,"",(IFERROR(VLOOKUP($C20&amp;I20,都馬連編集用!$B$13:$C$49,2,FALSE),"")))</f>
        <v/>
      </c>
      <c r="K20" s="66"/>
      <c r="L20" s="86" t="str">
        <f>IF(IFERROR(VLOOKUP($C20&amp;K20,都馬連編集用!$B$13:$C$49,2,FALSE),"")=0,"",(IFERROR(VLOOKUP($C20&amp;K20,都馬連編集用!$B$13:$C$49,2,FALSE),"")))</f>
        <v/>
      </c>
      <c r="M20" s="66"/>
      <c r="N20" s="86" t="str">
        <f>IF(IFERROR(VLOOKUP($C20&amp;M20,都馬連編集用!$B$13:$C$49,2,FALSE),"")=0,"",(IFERROR(VLOOKUP($C20&amp;M20,都馬連編集用!$B$13:$C$49,2,FALSE),"")))</f>
        <v/>
      </c>
      <c r="O20" s="66"/>
      <c r="P20" s="86" t="str">
        <f>IF(IFERROR(VLOOKUP($C20&amp;O20,都馬連編集用!$B$13:$C$49,2,FALSE),"")=0,"",(IFERROR(VLOOKUP($C20&amp;O20,都馬連編集用!$B$13:$C$49,2,FALSE),"")))</f>
        <v/>
      </c>
      <c r="Q20" s="66"/>
      <c r="R20" s="86" t="str">
        <f>IF(IFERROR(VLOOKUP($C20&amp;Q20,都馬連編集用!$B$13:$C$49,2,FALSE),"")=0,"",(IFERROR(VLOOKUP($C20&amp;Q20,都馬連編集用!$B$13:$C$49,2,FALSE),"")))</f>
        <v/>
      </c>
      <c r="S20" s="66"/>
      <c r="T20" s="86" t="str">
        <f>IF(IFERROR(VLOOKUP($C20&amp;S20,都馬連編集用!$B$13:$C$49,2,FALSE),"")=0,"",(IFERROR(VLOOKUP($C20&amp;S20,都馬連編集用!$B$13:$C$49,2,FALSE),"")))</f>
        <v/>
      </c>
      <c r="U20" s="66"/>
      <c r="V20" s="86" t="str">
        <f>IF(IFERROR(VLOOKUP($C20&amp;U20,都馬連編集用!$B$13:$C$49,2,FALSE),"")=0,"",(IFERROR(VLOOKUP($C20&amp;U20,都馬連編集用!$B$13:$C$49,2,FALSE),"")))</f>
        <v/>
      </c>
      <c r="W20" s="66"/>
      <c r="X20" s="86" t="str">
        <f>IF(IFERROR(VLOOKUP($C20&amp;W20,都馬連編集用!$B$13:$C$49,2,FALSE),"")=0,"",(IFERROR(VLOOKUP($C20&amp;W20,都馬連編集用!$B$13:$C$49,2,FALSE),"")))</f>
        <v/>
      </c>
    </row>
    <row r="21" spans="1:24" ht="29.1" customHeight="1" x14ac:dyDescent="0.15">
      <c r="A21" s="56" t="str">
        <f>都馬連編集用!A62</f>
        <v>第7競技</v>
      </c>
      <c r="B21" s="104" t="str">
        <f>都馬連編集用!C62</f>
        <v>第5課目A★（公認）</v>
      </c>
      <c r="C21" s="105" t="str">
        <f>都馬連編集用!D62</f>
        <v>公認馬場</v>
      </c>
      <c r="D21" s="60" t="str">
        <f>VLOOKUP(C21,都馬連編集用!$F$12:$G$19,2,FALSE)</f>
        <v>金額3</v>
      </c>
      <c r="E21" s="66"/>
      <c r="F21" s="86" t="str">
        <f>IF(IFERROR(VLOOKUP($C21&amp;E21,都馬連編集用!$B$13:$C$49,2,FALSE),"")=0,"",(IFERROR(VLOOKUP($C21&amp;E21,都馬連編集用!$B$13:$C$49,2,FALSE),"")))</f>
        <v/>
      </c>
      <c r="G21" s="66"/>
      <c r="H21" s="86" t="str">
        <f>IF(IFERROR(VLOOKUP($C21&amp;G21,都馬連編集用!$B$13:$C$49,2,FALSE),"")=0,"",(IFERROR(VLOOKUP($C21&amp;G21,都馬連編集用!$B$13:$C$49,2,FALSE),"")))</f>
        <v/>
      </c>
      <c r="I21" s="66"/>
      <c r="J21" s="86" t="str">
        <f>IF(IFERROR(VLOOKUP($C21&amp;I21,都馬連編集用!$B$13:$C$49,2,FALSE),"")=0,"",(IFERROR(VLOOKUP($C21&amp;I21,都馬連編集用!$B$13:$C$49,2,FALSE),"")))</f>
        <v/>
      </c>
      <c r="K21" s="66"/>
      <c r="L21" s="86" t="str">
        <f>IF(IFERROR(VLOOKUP($C21&amp;K21,都馬連編集用!$B$13:$C$49,2,FALSE),"")=0,"",(IFERROR(VLOOKUP($C21&amp;K21,都馬連編集用!$B$13:$C$49,2,FALSE),"")))</f>
        <v/>
      </c>
      <c r="M21" s="66"/>
      <c r="N21" s="86" t="str">
        <f>IF(IFERROR(VLOOKUP($C21&amp;M21,都馬連編集用!$B$13:$C$49,2,FALSE),"")=0,"",(IFERROR(VLOOKUP($C21&amp;M21,都馬連編集用!$B$13:$C$49,2,FALSE),"")))</f>
        <v/>
      </c>
      <c r="O21" s="66"/>
      <c r="P21" s="86" t="str">
        <f>IF(IFERROR(VLOOKUP($C21&amp;O21,都馬連編集用!$B$13:$C$49,2,FALSE),"")=0,"",(IFERROR(VLOOKUP($C21&amp;O21,都馬連編集用!$B$13:$C$49,2,FALSE),"")))</f>
        <v/>
      </c>
      <c r="Q21" s="66"/>
      <c r="R21" s="86" t="str">
        <f>IF(IFERROR(VLOOKUP($C21&amp;Q21,都馬連編集用!$B$13:$C$49,2,FALSE),"")=0,"",(IFERROR(VLOOKUP($C21&amp;Q21,都馬連編集用!$B$13:$C$49,2,FALSE),"")))</f>
        <v/>
      </c>
      <c r="S21" s="66"/>
      <c r="T21" s="86" t="str">
        <f>IF(IFERROR(VLOOKUP($C21&amp;S21,都馬連編集用!$B$13:$C$49,2,FALSE),"")=0,"",(IFERROR(VLOOKUP($C21&amp;S21,都馬連編集用!$B$13:$C$49,2,FALSE),"")))</f>
        <v/>
      </c>
      <c r="U21" s="66"/>
      <c r="V21" s="86" t="str">
        <f>IF(IFERROR(VLOOKUP($C21&amp;U21,都馬連編集用!$B$13:$C$49,2,FALSE),"")=0,"",(IFERROR(VLOOKUP($C21&amp;U21,都馬連編集用!$B$13:$C$49,2,FALSE),"")))</f>
        <v/>
      </c>
      <c r="W21" s="66"/>
      <c r="X21" s="86" t="str">
        <f>IF(IFERROR(VLOOKUP($C21&amp;W21,都馬連編集用!$B$13:$C$49,2,FALSE),"")=0,"",(IFERROR(VLOOKUP($C21&amp;W21,都馬連編集用!$B$13:$C$49,2,FALSE),"")))</f>
        <v/>
      </c>
    </row>
    <row r="22" spans="1:24" ht="29.1" customHeight="1" x14ac:dyDescent="0.15">
      <c r="A22" s="56" t="str">
        <f>都馬連編集用!A63</f>
        <v>第8競技</v>
      </c>
      <c r="B22" s="104" t="str">
        <f>都馬連編集用!C63</f>
        <v>第5課目A（非公認）</v>
      </c>
      <c r="C22" s="105" t="str">
        <f>都馬連編集用!D63</f>
        <v>非公認馬場(20×60）</v>
      </c>
      <c r="D22" s="60" t="str">
        <f>VLOOKUP(C22,都馬連編集用!$F$12:$G$19,2,FALSE)</f>
        <v>金額5</v>
      </c>
      <c r="E22" s="66"/>
      <c r="F22" s="86" t="str">
        <f>IF(IFERROR(VLOOKUP($C22&amp;E22,都馬連編集用!$B$13:$C$49,2,FALSE),"")=0,"",(IFERROR(VLOOKUP($C22&amp;E22,都馬連編集用!$B$13:$C$49,2,FALSE),"")))</f>
        <v/>
      </c>
      <c r="G22" s="66"/>
      <c r="H22" s="86" t="str">
        <f>IF(IFERROR(VLOOKUP($C22&amp;G22,都馬連編集用!$B$13:$C$49,2,FALSE),"")=0,"",(IFERROR(VLOOKUP($C22&amp;G22,都馬連編集用!$B$13:$C$49,2,FALSE),"")))</f>
        <v/>
      </c>
      <c r="I22" s="66"/>
      <c r="J22" s="86" t="str">
        <f>IF(IFERROR(VLOOKUP($C22&amp;I22,都馬連編集用!$B$13:$C$49,2,FALSE),"")=0,"",(IFERROR(VLOOKUP($C22&amp;I22,都馬連編集用!$B$13:$C$49,2,FALSE),"")))</f>
        <v/>
      </c>
      <c r="K22" s="66"/>
      <c r="L22" s="86" t="str">
        <f>IF(IFERROR(VLOOKUP($C22&amp;K22,都馬連編集用!$B$13:$C$49,2,FALSE),"")=0,"",(IFERROR(VLOOKUP($C22&amp;K22,都馬連編集用!$B$13:$C$49,2,FALSE),"")))</f>
        <v/>
      </c>
      <c r="M22" s="66"/>
      <c r="N22" s="86" t="str">
        <f>IF(IFERROR(VLOOKUP($C22&amp;M22,都馬連編集用!$B$13:$C$49,2,FALSE),"")=0,"",(IFERROR(VLOOKUP($C22&amp;M22,都馬連編集用!$B$13:$C$49,2,FALSE),"")))</f>
        <v/>
      </c>
      <c r="O22" s="66"/>
      <c r="P22" s="86" t="str">
        <f>IF(IFERROR(VLOOKUP($C22&amp;O22,都馬連編集用!$B$13:$C$49,2,FALSE),"")=0,"",(IFERROR(VLOOKUP($C22&amp;O22,都馬連編集用!$B$13:$C$49,2,FALSE),"")))</f>
        <v/>
      </c>
      <c r="Q22" s="66"/>
      <c r="R22" s="86" t="str">
        <f>IF(IFERROR(VLOOKUP($C22&amp;Q22,都馬連編集用!$B$13:$C$49,2,FALSE),"")=0,"",(IFERROR(VLOOKUP($C22&amp;Q22,都馬連編集用!$B$13:$C$49,2,FALSE),"")))</f>
        <v/>
      </c>
      <c r="S22" s="66"/>
      <c r="T22" s="86" t="str">
        <f>IF(IFERROR(VLOOKUP($C22&amp;S22,都馬連編集用!$B$13:$C$49,2,FALSE),"")=0,"",(IFERROR(VLOOKUP($C22&amp;S22,都馬連編集用!$B$13:$C$49,2,FALSE),"")))</f>
        <v/>
      </c>
      <c r="U22" s="66"/>
      <c r="V22" s="86" t="str">
        <f>IF(IFERROR(VLOOKUP($C22&amp;U22,都馬連編集用!$B$13:$C$49,2,FALSE),"")=0,"",(IFERROR(VLOOKUP($C22&amp;U22,都馬連編集用!$B$13:$C$49,2,FALSE),"")))</f>
        <v/>
      </c>
      <c r="W22" s="66"/>
      <c r="X22" s="86" t="str">
        <f>IF(IFERROR(VLOOKUP($C22&amp;W22,都馬連編集用!$B$13:$C$49,2,FALSE),"")=0,"",(IFERROR(VLOOKUP($C22&amp;W22,都馬連編集用!$B$13:$C$49,2,FALSE),"")))</f>
        <v/>
      </c>
    </row>
    <row r="23" spans="1:24" ht="29.1" customHeight="1" x14ac:dyDescent="0.15">
      <c r="A23" s="56" t="str">
        <f>都馬連編集用!A64</f>
        <v>第9競技</v>
      </c>
      <c r="B23" s="104" t="str">
        <f>都馬連編集用!C64</f>
        <v>ジュニアライダー個人★</v>
      </c>
      <c r="C23" s="105" t="str">
        <f>都馬連編集用!D64</f>
        <v>公認馬場</v>
      </c>
      <c r="D23" s="60" t="str">
        <f>VLOOKUP(C23,都馬連編集用!$F$12:$G$19,2,FALSE)</f>
        <v>金額3</v>
      </c>
      <c r="E23" s="66"/>
      <c r="F23" s="86" t="str">
        <f>IF(IFERROR(VLOOKUP($C23&amp;E23,都馬連編集用!$B$13:$C$49,2,FALSE),"")=0,"",(IFERROR(VLOOKUP($C23&amp;E23,都馬連編集用!$B$13:$C$49,2,FALSE),"")))</f>
        <v/>
      </c>
      <c r="G23" s="66"/>
      <c r="H23" s="86" t="str">
        <f>IF(IFERROR(VLOOKUP($C23&amp;G23,都馬連編集用!$B$13:$C$49,2,FALSE),"")=0,"",(IFERROR(VLOOKUP($C23&amp;G23,都馬連編集用!$B$13:$C$49,2,FALSE),"")))</f>
        <v/>
      </c>
      <c r="I23" s="66"/>
      <c r="J23" s="86" t="str">
        <f>IF(IFERROR(VLOOKUP($C23&amp;I23,都馬連編集用!$B$13:$C$49,2,FALSE),"")=0,"",(IFERROR(VLOOKUP($C23&amp;I23,都馬連編集用!$B$13:$C$49,2,FALSE),"")))</f>
        <v/>
      </c>
      <c r="K23" s="66"/>
      <c r="L23" s="86" t="str">
        <f>IF(IFERROR(VLOOKUP($C23&amp;K23,都馬連編集用!$B$13:$C$49,2,FALSE),"")=0,"",(IFERROR(VLOOKUP($C23&amp;K23,都馬連編集用!$B$13:$C$49,2,FALSE),"")))</f>
        <v/>
      </c>
      <c r="M23" s="66"/>
      <c r="N23" s="86" t="str">
        <f>IF(IFERROR(VLOOKUP($C23&amp;M23,都馬連編集用!$B$13:$C$49,2,FALSE),"")=0,"",(IFERROR(VLOOKUP($C23&amp;M23,都馬連編集用!$B$13:$C$49,2,FALSE),"")))</f>
        <v/>
      </c>
      <c r="O23" s="66"/>
      <c r="P23" s="86" t="str">
        <f>IF(IFERROR(VLOOKUP($C23&amp;O23,都馬連編集用!$B$13:$C$49,2,FALSE),"")=0,"",(IFERROR(VLOOKUP($C23&amp;O23,都馬連編集用!$B$13:$C$49,2,FALSE),"")))</f>
        <v/>
      </c>
      <c r="Q23" s="66"/>
      <c r="R23" s="86" t="str">
        <f>IF(IFERROR(VLOOKUP($C23&amp;Q23,都馬連編集用!$B$13:$C$49,2,FALSE),"")=0,"",(IFERROR(VLOOKUP($C23&amp;Q23,都馬連編集用!$B$13:$C$49,2,FALSE),"")))</f>
        <v/>
      </c>
      <c r="S23" s="66"/>
      <c r="T23" s="86" t="str">
        <f>IF(IFERROR(VLOOKUP($C23&amp;S23,都馬連編集用!$B$13:$C$49,2,FALSE),"")=0,"",(IFERROR(VLOOKUP($C23&amp;S23,都馬連編集用!$B$13:$C$49,2,FALSE),"")))</f>
        <v/>
      </c>
      <c r="U23" s="66"/>
      <c r="V23" s="86" t="str">
        <f>IF(IFERROR(VLOOKUP($C23&amp;U23,都馬連編集用!$B$13:$C$49,2,FALSE),"")=0,"",(IFERROR(VLOOKUP($C23&amp;U23,都馬連編集用!$B$13:$C$49,2,FALSE),"")))</f>
        <v/>
      </c>
      <c r="W23" s="66"/>
      <c r="X23" s="86" t="str">
        <f>IF(IFERROR(VLOOKUP($C23&amp;W23,都馬連編集用!$B$13:$C$49,2,FALSE),"")=0,"",(IFERROR(VLOOKUP($C23&amp;W23,都馬連編集用!$B$13:$C$49,2,FALSE),"")))</f>
        <v/>
      </c>
    </row>
    <row r="24" spans="1:24" ht="29.1" customHeight="1" x14ac:dyDescent="0.15">
      <c r="A24" s="56" t="str">
        <f>都馬連編集用!A65</f>
        <v>第10競技</v>
      </c>
      <c r="B24" s="104" t="str">
        <f>都馬連編集用!C65</f>
        <v>ヤングライダー個人★</v>
      </c>
      <c r="C24" s="105" t="str">
        <f>都馬連編集用!D65</f>
        <v>公認馬場</v>
      </c>
      <c r="D24" s="60" t="str">
        <f>VLOOKUP(C24,都馬連編集用!$F$12:$G$19,2,FALSE)</f>
        <v>金額3</v>
      </c>
      <c r="E24" s="66"/>
      <c r="F24" s="86" t="str">
        <f>IF(IFERROR(VLOOKUP($C24&amp;E24,都馬連編集用!$B$13:$C$49,2,FALSE),"")=0,"",(IFERROR(VLOOKUP($C24&amp;E24,都馬連編集用!$B$13:$C$49,2,FALSE),"")))</f>
        <v/>
      </c>
      <c r="G24" s="66"/>
      <c r="H24" s="86" t="str">
        <f>IF(IFERROR(VLOOKUP($C24&amp;G24,都馬連編集用!$B$13:$C$49,2,FALSE),"")=0,"",(IFERROR(VLOOKUP($C24&amp;G24,都馬連編集用!$B$13:$C$49,2,FALSE),"")))</f>
        <v/>
      </c>
      <c r="I24" s="66"/>
      <c r="J24" s="86" t="str">
        <f>IF(IFERROR(VLOOKUP($C24&amp;I24,都馬連編集用!$B$13:$C$49,2,FALSE),"")=0,"",(IFERROR(VLOOKUP($C24&amp;I24,都馬連編集用!$B$13:$C$49,2,FALSE),"")))</f>
        <v/>
      </c>
      <c r="K24" s="66"/>
      <c r="L24" s="86" t="str">
        <f>IF(IFERROR(VLOOKUP($C24&amp;K24,都馬連編集用!$B$13:$C$49,2,FALSE),"")=0,"",(IFERROR(VLOOKUP($C24&amp;K24,都馬連編集用!$B$13:$C$49,2,FALSE),"")))</f>
        <v/>
      </c>
      <c r="M24" s="66"/>
      <c r="N24" s="86" t="str">
        <f>IF(IFERROR(VLOOKUP($C24&amp;M24,都馬連編集用!$B$13:$C$49,2,FALSE),"")=0,"",(IFERROR(VLOOKUP($C24&amp;M24,都馬連編集用!$B$13:$C$49,2,FALSE),"")))</f>
        <v/>
      </c>
      <c r="O24" s="66"/>
      <c r="P24" s="86" t="str">
        <f>IF(IFERROR(VLOOKUP($C24&amp;O24,都馬連編集用!$B$13:$C$49,2,FALSE),"")=0,"",(IFERROR(VLOOKUP($C24&amp;O24,都馬連編集用!$B$13:$C$49,2,FALSE),"")))</f>
        <v/>
      </c>
      <c r="Q24" s="66"/>
      <c r="R24" s="86" t="str">
        <f>IF(IFERROR(VLOOKUP($C24&amp;Q24,都馬連編集用!$B$13:$C$49,2,FALSE),"")=0,"",(IFERROR(VLOOKUP($C24&amp;Q24,都馬連編集用!$B$13:$C$49,2,FALSE),"")))</f>
        <v/>
      </c>
      <c r="S24" s="66"/>
      <c r="T24" s="86" t="str">
        <f>IF(IFERROR(VLOOKUP($C24&amp;S24,都馬連編集用!$B$13:$C$49,2,FALSE),"")=0,"",(IFERROR(VLOOKUP($C24&amp;S24,都馬連編集用!$B$13:$C$49,2,FALSE),"")))</f>
        <v/>
      </c>
      <c r="U24" s="66"/>
      <c r="V24" s="86" t="str">
        <f>IF(IFERROR(VLOOKUP($C24&amp;U24,都馬連編集用!$B$13:$C$49,2,FALSE),"")=0,"",(IFERROR(VLOOKUP($C24&amp;U24,都馬連編集用!$B$13:$C$49,2,FALSE),"")))</f>
        <v/>
      </c>
      <c r="W24" s="66"/>
      <c r="X24" s="86" t="str">
        <f>IF(IFERROR(VLOOKUP($C24&amp;W24,都馬連編集用!$B$13:$C$49,2,FALSE),"")=0,"",(IFERROR(VLOOKUP($C24&amp;W24,都馬連編集用!$B$13:$C$49,2,FALSE),"")))</f>
        <v/>
      </c>
    </row>
    <row r="25" spans="1:24" ht="29.1" customHeight="1" x14ac:dyDescent="0.15">
      <c r="A25" s="56" t="str">
        <f>都馬連編集用!A66</f>
        <v>第11競技</v>
      </c>
      <c r="B25" s="104" t="str">
        <f>都馬連編集用!C66</f>
        <v>セントジョージ賞典★</v>
      </c>
      <c r="C25" s="105" t="str">
        <f>都馬連編集用!D66</f>
        <v>公認馬場</v>
      </c>
      <c r="D25" s="60" t="str">
        <f>VLOOKUP(C25,都馬連編集用!$F$12:$G$19,2,FALSE)</f>
        <v>金額3</v>
      </c>
      <c r="E25" s="66"/>
      <c r="F25" s="86" t="str">
        <f>IF(IFERROR(VLOOKUP($C25&amp;E25,都馬連編集用!$B$13:$C$49,2,FALSE),"")=0,"",(IFERROR(VLOOKUP($C25&amp;E25,都馬連編集用!$B$13:$C$49,2,FALSE),"")))</f>
        <v/>
      </c>
      <c r="G25" s="66"/>
      <c r="H25" s="86" t="str">
        <f>IF(IFERROR(VLOOKUP($C25&amp;G25,都馬連編集用!$B$13:$C$49,2,FALSE),"")=0,"",(IFERROR(VLOOKUP($C25&amp;G25,都馬連編集用!$B$13:$C$49,2,FALSE),"")))</f>
        <v/>
      </c>
      <c r="I25" s="66"/>
      <c r="J25" s="86" t="str">
        <f>IF(IFERROR(VLOOKUP($C25&amp;I25,都馬連編集用!$B$13:$C$49,2,FALSE),"")=0,"",(IFERROR(VLOOKUP($C25&amp;I25,都馬連編集用!$B$13:$C$49,2,FALSE),"")))</f>
        <v/>
      </c>
      <c r="K25" s="66"/>
      <c r="L25" s="86" t="str">
        <f>IF(IFERROR(VLOOKUP($C25&amp;K25,都馬連編集用!$B$13:$C$49,2,FALSE),"")=0,"",(IFERROR(VLOOKUP($C25&amp;K25,都馬連編集用!$B$13:$C$49,2,FALSE),"")))</f>
        <v/>
      </c>
      <c r="M25" s="66"/>
      <c r="N25" s="86" t="str">
        <f>IF(IFERROR(VLOOKUP($C25&amp;M25,都馬連編集用!$B$13:$C$49,2,FALSE),"")=0,"",(IFERROR(VLOOKUP($C25&amp;M25,都馬連編集用!$B$13:$C$49,2,FALSE),"")))</f>
        <v/>
      </c>
      <c r="O25" s="66"/>
      <c r="P25" s="86" t="str">
        <f>IF(IFERROR(VLOOKUP($C25&amp;O25,都馬連編集用!$B$13:$C$49,2,FALSE),"")=0,"",(IFERROR(VLOOKUP($C25&amp;O25,都馬連編集用!$B$13:$C$49,2,FALSE),"")))</f>
        <v/>
      </c>
      <c r="Q25" s="66"/>
      <c r="R25" s="86" t="str">
        <f>IF(IFERROR(VLOOKUP($C25&amp;Q25,都馬連編集用!$B$13:$C$49,2,FALSE),"")=0,"",(IFERROR(VLOOKUP($C25&amp;Q25,都馬連編集用!$B$13:$C$49,2,FALSE),"")))</f>
        <v/>
      </c>
      <c r="S25" s="66"/>
      <c r="T25" s="86" t="str">
        <f>IF(IFERROR(VLOOKUP($C25&amp;S25,都馬連編集用!$B$13:$C$49,2,FALSE),"")=0,"",(IFERROR(VLOOKUP($C25&amp;S25,都馬連編集用!$B$13:$C$49,2,FALSE),"")))</f>
        <v/>
      </c>
      <c r="U25" s="66"/>
      <c r="V25" s="86" t="str">
        <f>IF(IFERROR(VLOOKUP($C25&amp;U25,都馬連編集用!$B$13:$C$49,2,FALSE),"")=0,"",(IFERROR(VLOOKUP($C25&amp;U25,都馬連編集用!$B$13:$C$49,2,FALSE),"")))</f>
        <v/>
      </c>
      <c r="W25" s="66"/>
      <c r="X25" s="86" t="str">
        <f>IF(IFERROR(VLOOKUP($C25&amp;W25,都馬連編集用!$B$13:$C$49,2,FALSE),"")=0,"",(IFERROR(VLOOKUP($C25&amp;W25,都馬連編集用!$B$13:$C$49,2,FALSE),"")))</f>
        <v/>
      </c>
    </row>
    <row r="26" spans="1:24" ht="35.25" customHeight="1" x14ac:dyDescent="0.15">
      <c r="A26" s="56" t="str">
        <f>都馬連編集用!A67</f>
        <v>第12競技</v>
      </c>
      <c r="B26" s="104" t="str">
        <f>都馬連編集用!C67</f>
        <v>自由選択課目
（20×60馬場）</v>
      </c>
      <c r="C26" s="105" t="str">
        <f>都馬連編集用!D67</f>
        <v>自由選択（20x60）</v>
      </c>
      <c r="D26" s="60" t="str">
        <f>VLOOKUP(C26,都馬連編集用!$F$12:$G$19,2,FALSE)</f>
        <v>金額7</v>
      </c>
      <c r="E26" s="66"/>
      <c r="F26" s="86" t="str">
        <f>IF(IFERROR(VLOOKUP($C26&amp;E26,都馬連編集用!$B$13:$C$49,2,FALSE),"")=0,"",(IFERROR(VLOOKUP($C26&amp;E26,都馬連編集用!$B$13:$C$49,2,FALSE),"")))</f>
        <v/>
      </c>
      <c r="G26" s="66"/>
      <c r="H26" s="86" t="str">
        <f>IF(IFERROR(VLOOKUP($C26&amp;G26,都馬連編集用!$B$13:$C$49,2,FALSE),"")=0,"",(IFERROR(VLOOKUP($C26&amp;G26,都馬連編集用!$B$13:$C$49,2,FALSE),"")))</f>
        <v/>
      </c>
      <c r="I26" s="66"/>
      <c r="J26" s="86" t="str">
        <f>IF(IFERROR(VLOOKUP($C26&amp;I26,都馬連編集用!$B$13:$C$49,2,FALSE),"")=0,"",(IFERROR(VLOOKUP($C26&amp;I26,都馬連編集用!$B$13:$C$49,2,FALSE),"")))</f>
        <v/>
      </c>
      <c r="K26" s="66"/>
      <c r="L26" s="86" t="str">
        <f>IF(IFERROR(VLOOKUP($C26&amp;K26,都馬連編集用!$B$13:$C$49,2,FALSE),"")=0,"",(IFERROR(VLOOKUP($C26&amp;K26,都馬連編集用!$B$13:$C$49,2,FALSE),"")))</f>
        <v/>
      </c>
      <c r="M26" s="66"/>
      <c r="N26" s="86" t="str">
        <f>IF(IFERROR(VLOOKUP($C26&amp;M26,都馬連編集用!$B$13:$C$49,2,FALSE),"")=0,"",(IFERROR(VLOOKUP($C26&amp;M26,都馬連編集用!$B$13:$C$49,2,FALSE),"")))</f>
        <v/>
      </c>
      <c r="O26" s="66"/>
      <c r="P26" s="86" t="str">
        <f>IF(IFERROR(VLOOKUP($C26&amp;O26,都馬連編集用!$B$13:$C$49,2,FALSE),"")=0,"",(IFERROR(VLOOKUP($C26&amp;O26,都馬連編集用!$B$13:$C$49,2,FALSE),"")))</f>
        <v/>
      </c>
      <c r="Q26" s="66"/>
      <c r="R26" s="86" t="str">
        <f>IF(IFERROR(VLOOKUP($C26&amp;Q26,都馬連編集用!$B$13:$C$49,2,FALSE),"")=0,"",(IFERROR(VLOOKUP($C26&amp;Q26,都馬連編集用!$B$13:$C$49,2,FALSE),"")))</f>
        <v/>
      </c>
      <c r="S26" s="66"/>
      <c r="T26" s="86" t="str">
        <f>IF(IFERROR(VLOOKUP($C26&amp;S26,都馬連編集用!$B$13:$C$49,2,FALSE),"")=0,"",(IFERROR(VLOOKUP($C26&amp;S26,都馬連編集用!$B$13:$C$49,2,FALSE),"")))</f>
        <v/>
      </c>
      <c r="U26" s="66"/>
      <c r="V26" s="86" t="str">
        <f>IF(IFERROR(VLOOKUP($C26&amp;U26,都馬連編集用!$B$13:$C$49,2,FALSE),"")=0,"",(IFERROR(VLOOKUP($C26&amp;U26,都馬連編集用!$B$13:$C$49,2,FALSE),"")))</f>
        <v/>
      </c>
      <c r="W26" s="66"/>
      <c r="X26" s="86" t="str">
        <f>IF(IFERROR(VLOOKUP($C26&amp;W26,都馬連編集用!$B$13:$C$49,2,FALSE),"")=0,"",(IFERROR(VLOOKUP($C26&amp;W26,都馬連編集用!$B$13:$C$49,2,FALSE),"")))</f>
        <v/>
      </c>
    </row>
    <row r="27" spans="1:24" ht="35.25" customHeight="1" thickBot="1" x14ac:dyDescent="0.2">
      <c r="A27" s="135" t="str">
        <f>都馬連編集用!A68</f>
        <v>第13競技</v>
      </c>
      <c r="B27" s="136" t="str">
        <f>都馬連編集用!C68</f>
        <v>自由選択課目
（20×40馬場）　　</v>
      </c>
      <c r="C27" s="137" t="str">
        <f>都馬連編集用!D68</f>
        <v>自由選択（20x40）</v>
      </c>
      <c r="D27" s="138" t="str">
        <f>VLOOKUP(C27,都馬連編集用!$F$12:$G$19,2,FALSE)</f>
        <v>金額8</v>
      </c>
      <c r="E27" s="139"/>
      <c r="F27" s="140" t="str">
        <f>IF(IFERROR(VLOOKUP($C27&amp;E27,都馬連編集用!$B$13:$C$49,2,FALSE),"")=0,"",(IFERROR(VLOOKUP($C27&amp;E27,都馬連編集用!$B$13:$C$49,2,FALSE),"")))</f>
        <v/>
      </c>
      <c r="G27" s="139"/>
      <c r="H27" s="140" t="str">
        <f>IF(IFERROR(VLOOKUP($C27&amp;G27,都馬連編集用!$B$13:$C$49,2,FALSE),"")=0,"",(IFERROR(VLOOKUP($C27&amp;G27,都馬連編集用!$B$13:$C$49,2,FALSE),"")))</f>
        <v/>
      </c>
      <c r="I27" s="139"/>
      <c r="J27" s="140" t="str">
        <f>IF(IFERROR(VLOOKUP($C27&amp;I27,都馬連編集用!$B$13:$C$49,2,FALSE),"")=0,"",(IFERROR(VLOOKUP($C27&amp;I27,都馬連編集用!$B$13:$C$49,2,FALSE),"")))</f>
        <v/>
      </c>
      <c r="K27" s="139"/>
      <c r="L27" s="140" t="str">
        <f>IF(IFERROR(VLOOKUP($C27&amp;K27,都馬連編集用!$B$13:$C$49,2,FALSE),"")=0,"",(IFERROR(VLOOKUP($C27&amp;K27,都馬連編集用!$B$13:$C$49,2,FALSE),"")))</f>
        <v/>
      </c>
      <c r="M27" s="139"/>
      <c r="N27" s="140" t="str">
        <f>IF(IFERROR(VLOOKUP($C27&amp;M27,都馬連編集用!$B$13:$C$49,2,FALSE),"")=0,"",(IFERROR(VLOOKUP($C27&amp;M27,都馬連編集用!$B$13:$C$49,2,FALSE),"")))</f>
        <v/>
      </c>
      <c r="O27" s="139"/>
      <c r="P27" s="140" t="str">
        <f>IF(IFERROR(VLOOKUP($C27&amp;O27,都馬連編集用!$B$13:$C$49,2,FALSE),"")=0,"",(IFERROR(VLOOKUP($C27&amp;O27,都馬連編集用!$B$13:$C$49,2,FALSE),"")))</f>
        <v/>
      </c>
      <c r="Q27" s="139"/>
      <c r="R27" s="140" t="str">
        <f>IF(IFERROR(VLOOKUP($C27&amp;Q27,都馬連編集用!$B$13:$C$49,2,FALSE),"")=0,"",(IFERROR(VLOOKUP($C27&amp;Q27,都馬連編集用!$B$13:$C$49,2,FALSE),"")))</f>
        <v/>
      </c>
      <c r="S27" s="139"/>
      <c r="T27" s="140" t="str">
        <f>IF(IFERROR(VLOOKUP($C27&amp;S27,都馬連編集用!$B$13:$C$49,2,FALSE),"")=0,"",(IFERROR(VLOOKUP($C27&amp;S27,都馬連編集用!$B$13:$C$49,2,FALSE),"")))</f>
        <v/>
      </c>
      <c r="U27" s="139"/>
      <c r="V27" s="140" t="str">
        <f>IF(IFERROR(VLOOKUP($C27&amp;U27,都馬連編集用!$B$13:$C$49,2,FALSE),"")=0,"",(IFERROR(VLOOKUP($C27&amp;U27,都馬連編集用!$B$13:$C$49,2,FALSE),"")))</f>
        <v/>
      </c>
      <c r="W27" s="139"/>
      <c r="X27" s="140" t="str">
        <f>IF(IFERROR(VLOOKUP($C27&amp;W27,都馬連編集用!$B$13:$C$49,2,FALSE),"")=0,"",(IFERROR(VLOOKUP($C27&amp;W27,都馬連編集用!$B$13:$C$49,2,FALSE),"")))</f>
        <v/>
      </c>
    </row>
    <row r="28" spans="1:24" ht="29.1" customHeight="1" thickTop="1" x14ac:dyDescent="0.15">
      <c r="A28" s="129" t="str">
        <f>都馬連編集用!A69</f>
        <v>第14競技</v>
      </c>
      <c r="B28" s="130" t="str">
        <f>都馬連編集用!C69</f>
        <v>第3課目B★（公認）</v>
      </c>
      <c r="C28" s="131" t="str">
        <f>都馬連編集用!D69</f>
        <v>公認馬場</v>
      </c>
      <c r="D28" s="132" t="str">
        <f>VLOOKUP(C28,都馬連編集用!$F$12:$G$19,2,FALSE)</f>
        <v>金額3</v>
      </c>
      <c r="E28" s="133"/>
      <c r="F28" s="134" t="str">
        <f>IF(IFERROR(VLOOKUP($C28&amp;E28,都馬連編集用!$B$13:$C$49,2,FALSE),"")=0,"",(IFERROR(VLOOKUP($C28&amp;E28,都馬連編集用!$B$13:$C$49,2,FALSE),"")))</f>
        <v/>
      </c>
      <c r="G28" s="133"/>
      <c r="H28" s="134" t="str">
        <f>IF(IFERROR(VLOOKUP($C28&amp;G28,都馬連編集用!$B$13:$C$49,2,FALSE),"")=0,"",(IFERROR(VLOOKUP($C28&amp;G28,都馬連編集用!$B$13:$C$49,2,FALSE),"")))</f>
        <v/>
      </c>
      <c r="I28" s="133"/>
      <c r="J28" s="134" t="str">
        <f>IF(IFERROR(VLOOKUP($C28&amp;I28,都馬連編集用!$B$13:$C$49,2,FALSE),"")=0,"",(IFERROR(VLOOKUP($C28&amp;I28,都馬連編集用!$B$13:$C$49,2,FALSE),"")))</f>
        <v/>
      </c>
      <c r="K28" s="133"/>
      <c r="L28" s="134" t="str">
        <f>IF(IFERROR(VLOOKUP($C28&amp;K28,都馬連編集用!$B$13:$C$49,2,FALSE),"")=0,"",(IFERROR(VLOOKUP($C28&amp;K28,都馬連編集用!$B$13:$C$49,2,FALSE),"")))</f>
        <v/>
      </c>
      <c r="M28" s="133"/>
      <c r="N28" s="134" t="str">
        <f>IF(IFERROR(VLOOKUP($C28&amp;M28,都馬連編集用!$B$13:$C$49,2,FALSE),"")=0,"",(IFERROR(VLOOKUP($C28&amp;M28,都馬連編集用!$B$13:$C$49,2,FALSE),"")))</f>
        <v/>
      </c>
      <c r="O28" s="133"/>
      <c r="P28" s="134" t="str">
        <f>IF(IFERROR(VLOOKUP($C28&amp;O28,都馬連編集用!$B$13:$C$49,2,FALSE),"")=0,"",(IFERROR(VLOOKUP($C28&amp;O28,都馬連編集用!$B$13:$C$49,2,FALSE),"")))</f>
        <v/>
      </c>
      <c r="Q28" s="133"/>
      <c r="R28" s="134" t="str">
        <f>IF(IFERROR(VLOOKUP($C28&amp;Q28,都馬連編集用!$B$13:$C$49,2,FALSE),"")=0,"",(IFERROR(VLOOKUP($C28&amp;Q28,都馬連編集用!$B$13:$C$49,2,FALSE),"")))</f>
        <v/>
      </c>
      <c r="S28" s="133"/>
      <c r="T28" s="134" t="str">
        <f>IF(IFERROR(VLOOKUP($C28&amp;S28,都馬連編集用!$B$13:$C$49,2,FALSE),"")=0,"",(IFERROR(VLOOKUP($C28&amp;S28,都馬連編集用!$B$13:$C$49,2,FALSE),"")))</f>
        <v/>
      </c>
      <c r="U28" s="133"/>
      <c r="V28" s="134" t="str">
        <f>IF(IFERROR(VLOOKUP($C28&amp;U28,都馬連編集用!$B$13:$C$49,2,FALSE),"")=0,"",(IFERROR(VLOOKUP($C28&amp;U28,都馬連編集用!$B$13:$C$49,2,FALSE),"")))</f>
        <v/>
      </c>
      <c r="W28" s="133"/>
      <c r="X28" s="134" t="str">
        <f>IF(IFERROR(VLOOKUP($C28&amp;W28,都馬連編集用!$B$13:$C$49,2,FALSE),"")=0,"",(IFERROR(VLOOKUP($C28&amp;W28,都馬連編集用!$B$13:$C$49,2,FALSE),"")))</f>
        <v/>
      </c>
    </row>
    <row r="29" spans="1:24" ht="29.1" customHeight="1" x14ac:dyDescent="0.15">
      <c r="A29" s="56" t="str">
        <f>都馬連編集用!A70</f>
        <v>第15競技</v>
      </c>
      <c r="B29" s="104" t="str">
        <f>都馬連編集用!C70</f>
        <v>第3課目A（非公認）</v>
      </c>
      <c r="C29" s="105" t="str">
        <f>都馬連編集用!D70</f>
        <v>非公認馬場(20×60）</v>
      </c>
      <c r="D29" s="60" t="str">
        <f>VLOOKUP(C29,都馬連編集用!$F$12:$G$19,2,FALSE)</f>
        <v>金額5</v>
      </c>
      <c r="E29" s="66"/>
      <c r="F29" s="86" t="str">
        <f>IF(IFERROR(VLOOKUP($C29&amp;E29,都馬連編集用!$B$13:$C$49,2,FALSE),"")=0,"",(IFERROR(VLOOKUP($C29&amp;E29,都馬連編集用!$B$13:$C$49,2,FALSE),"")))</f>
        <v/>
      </c>
      <c r="G29" s="66"/>
      <c r="H29" s="86" t="str">
        <f>IF(IFERROR(VLOOKUP($C29&amp;G29,都馬連編集用!$B$13:$C$49,2,FALSE),"")=0,"",(IFERROR(VLOOKUP($C29&amp;G29,都馬連編集用!$B$13:$C$49,2,FALSE),"")))</f>
        <v/>
      </c>
      <c r="I29" s="66"/>
      <c r="J29" s="86" t="str">
        <f>IF(IFERROR(VLOOKUP($C29&amp;I29,都馬連編集用!$B$13:$C$49,2,FALSE),"")=0,"",(IFERROR(VLOOKUP($C29&amp;I29,都馬連編集用!$B$13:$C$49,2,FALSE),"")))</f>
        <v/>
      </c>
      <c r="K29" s="66"/>
      <c r="L29" s="86" t="str">
        <f>IF(IFERROR(VLOOKUP($C29&amp;K29,都馬連編集用!$B$13:$C$49,2,FALSE),"")=0,"",(IFERROR(VLOOKUP($C29&amp;K29,都馬連編集用!$B$13:$C$49,2,FALSE),"")))</f>
        <v/>
      </c>
      <c r="M29" s="66"/>
      <c r="N29" s="86" t="str">
        <f>IF(IFERROR(VLOOKUP($C29&amp;M29,都馬連編集用!$B$13:$C$49,2,FALSE),"")=0,"",(IFERROR(VLOOKUP($C29&amp;M29,都馬連編集用!$B$13:$C$49,2,FALSE),"")))</f>
        <v/>
      </c>
      <c r="O29" s="66"/>
      <c r="P29" s="86" t="str">
        <f>IF(IFERROR(VLOOKUP($C29&amp;O29,都馬連編集用!$B$13:$C$49,2,FALSE),"")=0,"",(IFERROR(VLOOKUP($C29&amp;O29,都馬連編集用!$B$13:$C$49,2,FALSE),"")))</f>
        <v/>
      </c>
      <c r="Q29" s="66"/>
      <c r="R29" s="86" t="str">
        <f>IF(IFERROR(VLOOKUP($C29&amp;Q29,都馬連編集用!$B$13:$C$49,2,FALSE),"")=0,"",(IFERROR(VLOOKUP($C29&amp;Q29,都馬連編集用!$B$13:$C$49,2,FALSE),"")))</f>
        <v/>
      </c>
      <c r="S29" s="66"/>
      <c r="T29" s="86" t="str">
        <f>IF(IFERROR(VLOOKUP($C29&amp;S29,都馬連編集用!$B$13:$C$49,2,FALSE),"")=0,"",(IFERROR(VLOOKUP($C29&amp;S29,都馬連編集用!$B$13:$C$49,2,FALSE),"")))</f>
        <v/>
      </c>
      <c r="U29" s="66"/>
      <c r="V29" s="86" t="str">
        <f>IF(IFERROR(VLOOKUP($C29&amp;U29,都馬連編集用!$B$13:$C$49,2,FALSE),"")=0,"",(IFERROR(VLOOKUP($C29&amp;U29,都馬連編集用!$B$13:$C$49,2,FALSE),"")))</f>
        <v/>
      </c>
      <c r="W29" s="66"/>
      <c r="X29" s="86" t="str">
        <f>IF(IFERROR(VLOOKUP($C29&amp;W29,都馬連編集用!$B$13:$C$49,2,FALSE),"")=0,"",(IFERROR(VLOOKUP($C29&amp;W29,都馬連編集用!$B$13:$C$49,2,FALSE),"")))</f>
        <v/>
      </c>
    </row>
    <row r="30" spans="1:24" ht="29.1" customHeight="1" x14ac:dyDescent="0.15">
      <c r="A30" s="56" t="str">
        <f>都馬連編集用!A71</f>
        <v>第16競技</v>
      </c>
      <c r="B30" s="104" t="str">
        <f>都馬連編集用!C71</f>
        <v>第4課目B★（公認）</v>
      </c>
      <c r="C30" s="105" t="str">
        <f>都馬連編集用!D71</f>
        <v>公認馬場</v>
      </c>
      <c r="D30" s="60" t="str">
        <f>VLOOKUP(C30,都馬連編集用!$F$12:$G$19,2,FALSE)</f>
        <v>金額3</v>
      </c>
      <c r="E30" s="66"/>
      <c r="F30" s="86" t="str">
        <f>IF(IFERROR(VLOOKUP($C30&amp;E30,都馬連編集用!$B$13:$C$49,2,FALSE),"")=0,"",(IFERROR(VLOOKUP($C30&amp;E30,都馬連編集用!$B$13:$C$49,2,FALSE),"")))</f>
        <v/>
      </c>
      <c r="G30" s="66"/>
      <c r="H30" s="86" t="str">
        <f>IF(IFERROR(VLOOKUP($C30&amp;G30,都馬連編集用!$B$13:$C$49,2,FALSE),"")=0,"",(IFERROR(VLOOKUP($C30&amp;G30,都馬連編集用!$B$13:$C$49,2,FALSE),"")))</f>
        <v/>
      </c>
      <c r="I30" s="66"/>
      <c r="J30" s="86" t="str">
        <f>IF(IFERROR(VLOOKUP($C30&amp;I30,都馬連編集用!$B$13:$C$49,2,FALSE),"")=0,"",(IFERROR(VLOOKUP($C30&amp;I30,都馬連編集用!$B$13:$C$49,2,FALSE),"")))</f>
        <v/>
      </c>
      <c r="K30" s="66"/>
      <c r="L30" s="86" t="str">
        <f>IF(IFERROR(VLOOKUP($C30&amp;K30,都馬連編集用!$B$13:$C$49,2,FALSE),"")=0,"",(IFERROR(VLOOKUP($C30&amp;K30,都馬連編集用!$B$13:$C$49,2,FALSE),"")))</f>
        <v/>
      </c>
      <c r="M30" s="66"/>
      <c r="N30" s="86" t="str">
        <f>IF(IFERROR(VLOOKUP($C30&amp;M30,都馬連編集用!$B$13:$C$49,2,FALSE),"")=0,"",(IFERROR(VLOOKUP($C30&amp;M30,都馬連編集用!$B$13:$C$49,2,FALSE),"")))</f>
        <v/>
      </c>
      <c r="O30" s="66"/>
      <c r="P30" s="86" t="str">
        <f>IF(IFERROR(VLOOKUP($C30&amp;O30,都馬連編集用!$B$13:$C$49,2,FALSE),"")=0,"",(IFERROR(VLOOKUP($C30&amp;O30,都馬連編集用!$B$13:$C$49,2,FALSE),"")))</f>
        <v/>
      </c>
      <c r="Q30" s="66"/>
      <c r="R30" s="86" t="str">
        <f>IF(IFERROR(VLOOKUP($C30&amp;Q30,都馬連編集用!$B$13:$C$49,2,FALSE),"")=0,"",(IFERROR(VLOOKUP($C30&amp;Q30,都馬連編集用!$B$13:$C$49,2,FALSE),"")))</f>
        <v/>
      </c>
      <c r="S30" s="66"/>
      <c r="T30" s="86" t="str">
        <f>IF(IFERROR(VLOOKUP($C30&amp;S30,都馬連編集用!$B$13:$C$49,2,FALSE),"")=0,"",(IFERROR(VLOOKUP($C30&amp;S30,都馬連編集用!$B$13:$C$49,2,FALSE),"")))</f>
        <v/>
      </c>
      <c r="U30" s="66"/>
      <c r="V30" s="86" t="str">
        <f>IF(IFERROR(VLOOKUP($C30&amp;U30,都馬連編集用!$B$13:$C$49,2,FALSE),"")=0,"",(IFERROR(VLOOKUP($C30&amp;U30,都馬連編集用!$B$13:$C$49,2,FALSE),"")))</f>
        <v/>
      </c>
      <c r="W30" s="66"/>
      <c r="X30" s="86" t="str">
        <f>IF(IFERROR(VLOOKUP($C30&amp;W30,都馬連編集用!$B$13:$C$49,2,FALSE),"")=0,"",(IFERROR(VLOOKUP($C30&amp;W30,都馬連編集用!$B$13:$C$49,2,FALSE),"")))</f>
        <v/>
      </c>
    </row>
    <row r="31" spans="1:24" ht="29.1" customHeight="1" x14ac:dyDescent="0.15">
      <c r="A31" s="56" t="str">
        <f>都馬連編集用!A72</f>
        <v>第17競技</v>
      </c>
      <c r="B31" s="104" t="str">
        <f>都馬連編集用!C72</f>
        <v>第4課目A（非公認）</v>
      </c>
      <c r="C31" s="105" t="str">
        <f>都馬連編集用!D72</f>
        <v>非公認馬場(20×60）</v>
      </c>
      <c r="D31" s="60" t="str">
        <f>VLOOKUP(C31,都馬連編集用!$F$12:$G$19,2,FALSE)</f>
        <v>金額5</v>
      </c>
      <c r="E31" s="66"/>
      <c r="F31" s="86" t="str">
        <f>IF(IFERROR(VLOOKUP($C31&amp;E31,都馬連編集用!$B$13:$C$49,2,FALSE),"")=0,"",(IFERROR(VLOOKUP($C31&amp;E31,都馬連編集用!$B$13:$C$49,2,FALSE),"")))</f>
        <v/>
      </c>
      <c r="G31" s="66"/>
      <c r="H31" s="86" t="str">
        <f>IF(IFERROR(VLOOKUP($C31&amp;G31,都馬連編集用!$B$13:$C$49,2,FALSE),"")=0,"",(IFERROR(VLOOKUP($C31&amp;G31,都馬連編集用!$B$13:$C$49,2,FALSE),"")))</f>
        <v/>
      </c>
      <c r="I31" s="66"/>
      <c r="J31" s="86" t="str">
        <f>IF(IFERROR(VLOOKUP($C31&amp;I31,都馬連編集用!$B$13:$C$49,2,FALSE),"")=0,"",(IFERROR(VLOOKUP($C31&amp;I31,都馬連編集用!$B$13:$C$49,2,FALSE),"")))</f>
        <v/>
      </c>
      <c r="K31" s="66"/>
      <c r="L31" s="86" t="str">
        <f>IF(IFERROR(VLOOKUP($C31&amp;K31,都馬連編集用!$B$13:$C$49,2,FALSE),"")=0,"",(IFERROR(VLOOKUP($C31&amp;K31,都馬連編集用!$B$13:$C$49,2,FALSE),"")))</f>
        <v/>
      </c>
      <c r="M31" s="66"/>
      <c r="N31" s="86" t="str">
        <f>IF(IFERROR(VLOOKUP($C31&amp;M31,都馬連編集用!$B$13:$C$49,2,FALSE),"")=0,"",(IFERROR(VLOOKUP($C31&amp;M31,都馬連編集用!$B$13:$C$49,2,FALSE),"")))</f>
        <v/>
      </c>
      <c r="O31" s="66"/>
      <c r="P31" s="86" t="str">
        <f>IF(IFERROR(VLOOKUP($C31&amp;O31,都馬連編集用!$B$13:$C$49,2,FALSE),"")=0,"",(IFERROR(VLOOKUP($C31&amp;O31,都馬連編集用!$B$13:$C$49,2,FALSE),"")))</f>
        <v/>
      </c>
      <c r="Q31" s="66"/>
      <c r="R31" s="86" t="str">
        <f>IF(IFERROR(VLOOKUP($C31&amp;Q31,都馬連編集用!$B$13:$C$49,2,FALSE),"")=0,"",(IFERROR(VLOOKUP($C31&amp;Q31,都馬連編集用!$B$13:$C$49,2,FALSE),"")))</f>
        <v/>
      </c>
      <c r="S31" s="66"/>
      <c r="T31" s="86" t="str">
        <f>IF(IFERROR(VLOOKUP($C31&amp;S31,都馬連編集用!$B$13:$C$49,2,FALSE),"")=0,"",(IFERROR(VLOOKUP($C31&amp;S31,都馬連編集用!$B$13:$C$49,2,FALSE),"")))</f>
        <v/>
      </c>
      <c r="U31" s="66"/>
      <c r="V31" s="86" t="str">
        <f>IF(IFERROR(VLOOKUP($C31&amp;U31,都馬連編集用!$B$13:$C$49,2,FALSE),"")=0,"",(IFERROR(VLOOKUP($C31&amp;U31,都馬連編集用!$B$13:$C$49,2,FALSE),"")))</f>
        <v/>
      </c>
      <c r="W31" s="66"/>
      <c r="X31" s="86" t="str">
        <f>IF(IFERROR(VLOOKUP($C31&amp;W31,都馬連編集用!$B$13:$C$49,2,FALSE),"")=0,"",(IFERROR(VLOOKUP($C31&amp;W31,都馬連編集用!$B$13:$C$49,2,FALSE),"")))</f>
        <v/>
      </c>
    </row>
    <row r="32" spans="1:24" ht="29.1" customHeight="1" x14ac:dyDescent="0.15">
      <c r="A32" s="56" t="str">
        <f>都馬連編集用!A73</f>
        <v>第18競技</v>
      </c>
      <c r="B32" s="104" t="str">
        <f>都馬連編集用!C73</f>
        <v>第5課目B★（公認）</v>
      </c>
      <c r="C32" s="105" t="str">
        <f>都馬連編集用!D73</f>
        <v>公認馬場</v>
      </c>
      <c r="D32" s="60" t="str">
        <f>VLOOKUP(C32,都馬連編集用!$F$12:$G$19,2,FALSE)</f>
        <v>金額3</v>
      </c>
      <c r="E32" s="66"/>
      <c r="F32" s="86" t="str">
        <f>IF(IFERROR(VLOOKUP($C32&amp;E32,都馬連編集用!$B$13:$C$49,2,FALSE),"")=0,"",(IFERROR(VLOOKUP($C32&amp;E32,都馬連編集用!$B$13:$C$49,2,FALSE),"")))</f>
        <v/>
      </c>
      <c r="G32" s="66"/>
      <c r="H32" s="86" t="str">
        <f>IF(IFERROR(VLOOKUP($C32&amp;G32,都馬連編集用!$B$13:$C$49,2,FALSE),"")=0,"",(IFERROR(VLOOKUP($C32&amp;G32,都馬連編集用!$B$13:$C$49,2,FALSE),"")))</f>
        <v/>
      </c>
      <c r="I32" s="66"/>
      <c r="J32" s="86" t="str">
        <f>IF(IFERROR(VLOOKUP($C32&amp;I32,都馬連編集用!$B$13:$C$49,2,FALSE),"")=0,"",(IFERROR(VLOOKUP($C32&amp;I32,都馬連編集用!$B$13:$C$49,2,FALSE),"")))</f>
        <v/>
      </c>
      <c r="K32" s="66"/>
      <c r="L32" s="86" t="str">
        <f>IF(IFERROR(VLOOKUP($C32&amp;K32,都馬連編集用!$B$13:$C$49,2,FALSE),"")=0,"",(IFERROR(VLOOKUP($C32&amp;K32,都馬連編集用!$B$13:$C$49,2,FALSE),"")))</f>
        <v/>
      </c>
      <c r="M32" s="66"/>
      <c r="N32" s="86" t="str">
        <f>IF(IFERROR(VLOOKUP($C32&amp;M32,都馬連編集用!$B$13:$C$49,2,FALSE),"")=0,"",(IFERROR(VLOOKUP($C32&amp;M32,都馬連編集用!$B$13:$C$49,2,FALSE),"")))</f>
        <v/>
      </c>
      <c r="O32" s="66"/>
      <c r="P32" s="86" t="str">
        <f>IF(IFERROR(VLOOKUP($C32&amp;O32,都馬連編集用!$B$13:$C$49,2,FALSE),"")=0,"",(IFERROR(VLOOKUP($C32&amp;O32,都馬連編集用!$B$13:$C$49,2,FALSE),"")))</f>
        <v/>
      </c>
      <c r="Q32" s="66"/>
      <c r="R32" s="86" t="str">
        <f>IF(IFERROR(VLOOKUP($C32&amp;Q32,都馬連編集用!$B$13:$C$49,2,FALSE),"")=0,"",(IFERROR(VLOOKUP($C32&amp;Q32,都馬連編集用!$B$13:$C$49,2,FALSE),"")))</f>
        <v/>
      </c>
      <c r="S32" s="66"/>
      <c r="T32" s="86" t="str">
        <f>IF(IFERROR(VLOOKUP($C32&amp;S32,都馬連編集用!$B$13:$C$49,2,FALSE),"")=0,"",(IFERROR(VLOOKUP($C32&amp;S32,都馬連編集用!$B$13:$C$49,2,FALSE),"")))</f>
        <v/>
      </c>
      <c r="U32" s="66"/>
      <c r="V32" s="86" t="str">
        <f>IF(IFERROR(VLOOKUP($C32&amp;U32,都馬連編集用!$B$13:$C$49,2,FALSE),"")=0,"",(IFERROR(VLOOKUP($C32&amp;U32,都馬連編集用!$B$13:$C$49,2,FALSE),"")))</f>
        <v/>
      </c>
      <c r="W32" s="66"/>
      <c r="X32" s="86" t="str">
        <f>IF(IFERROR(VLOOKUP($C32&amp;W32,都馬連編集用!$B$13:$C$49,2,FALSE),"")=0,"",(IFERROR(VLOOKUP($C32&amp;W32,都馬連編集用!$B$13:$C$49,2,FALSE),"")))</f>
        <v/>
      </c>
    </row>
    <row r="33" spans="1:24" ht="29.1" customHeight="1" x14ac:dyDescent="0.15">
      <c r="A33" s="56" t="str">
        <f>都馬連編集用!A74</f>
        <v>第19競技</v>
      </c>
      <c r="B33" s="104" t="str">
        <f>都馬連編集用!C74</f>
        <v>第5課目A（非公認）</v>
      </c>
      <c r="C33" s="105" t="str">
        <f>都馬連編集用!D74</f>
        <v>非公認馬場(20×60）</v>
      </c>
      <c r="D33" s="60" t="str">
        <f>VLOOKUP(C33,都馬連編集用!$F$12:$G$19,2,FALSE)</f>
        <v>金額5</v>
      </c>
      <c r="E33" s="66"/>
      <c r="F33" s="86" t="str">
        <f>IF(IFERROR(VLOOKUP($C33&amp;E33,都馬連編集用!$B$13:$C$49,2,FALSE),"")=0,"",(IFERROR(VLOOKUP($C33&amp;E33,都馬連編集用!$B$13:$C$49,2,FALSE),"")))</f>
        <v/>
      </c>
      <c r="G33" s="66"/>
      <c r="H33" s="86" t="str">
        <f>IF(IFERROR(VLOOKUP($C33&amp;G33,都馬連編集用!$B$13:$C$49,2,FALSE),"")=0,"",(IFERROR(VLOOKUP($C33&amp;G33,都馬連編集用!$B$13:$C$49,2,FALSE),"")))</f>
        <v/>
      </c>
      <c r="I33" s="66"/>
      <c r="J33" s="86" t="str">
        <f>IF(IFERROR(VLOOKUP($C33&amp;I33,都馬連編集用!$B$13:$C$49,2,FALSE),"")=0,"",(IFERROR(VLOOKUP($C33&amp;I33,都馬連編集用!$B$13:$C$49,2,FALSE),"")))</f>
        <v/>
      </c>
      <c r="K33" s="66"/>
      <c r="L33" s="86" t="str">
        <f>IF(IFERROR(VLOOKUP($C33&amp;K33,都馬連編集用!$B$13:$C$49,2,FALSE),"")=0,"",(IFERROR(VLOOKUP($C33&amp;K33,都馬連編集用!$B$13:$C$49,2,FALSE),"")))</f>
        <v/>
      </c>
      <c r="M33" s="66"/>
      <c r="N33" s="86" t="str">
        <f>IF(IFERROR(VLOOKUP($C33&amp;M33,都馬連編集用!$B$13:$C$49,2,FALSE),"")=0,"",(IFERROR(VLOOKUP($C33&amp;M33,都馬連編集用!$B$13:$C$49,2,FALSE),"")))</f>
        <v/>
      </c>
      <c r="O33" s="66"/>
      <c r="P33" s="86" t="str">
        <f>IF(IFERROR(VLOOKUP($C33&amp;O33,都馬連編集用!$B$13:$C$49,2,FALSE),"")=0,"",(IFERROR(VLOOKUP($C33&amp;O33,都馬連編集用!$B$13:$C$49,2,FALSE),"")))</f>
        <v/>
      </c>
      <c r="Q33" s="66"/>
      <c r="R33" s="86" t="str">
        <f>IF(IFERROR(VLOOKUP($C33&amp;Q33,都馬連編集用!$B$13:$C$49,2,FALSE),"")=0,"",(IFERROR(VLOOKUP($C33&amp;Q33,都馬連編集用!$B$13:$C$49,2,FALSE),"")))</f>
        <v/>
      </c>
      <c r="S33" s="66"/>
      <c r="T33" s="86" t="str">
        <f>IF(IFERROR(VLOOKUP($C33&amp;S33,都馬連編集用!$B$13:$C$49,2,FALSE),"")=0,"",(IFERROR(VLOOKUP($C33&amp;S33,都馬連編集用!$B$13:$C$49,2,FALSE),"")))</f>
        <v/>
      </c>
      <c r="U33" s="66"/>
      <c r="V33" s="86" t="str">
        <f>IF(IFERROR(VLOOKUP($C33&amp;U33,都馬連編集用!$B$13:$C$49,2,FALSE),"")=0,"",(IFERROR(VLOOKUP($C33&amp;U33,都馬連編集用!$B$13:$C$49,2,FALSE),"")))</f>
        <v/>
      </c>
      <c r="W33" s="66"/>
      <c r="X33" s="86" t="str">
        <f>IF(IFERROR(VLOOKUP($C33&amp;W33,都馬連編集用!$B$13:$C$49,2,FALSE),"")=0,"",(IFERROR(VLOOKUP($C33&amp;W33,都馬連編集用!$B$13:$C$49,2,FALSE),"")))</f>
        <v/>
      </c>
    </row>
    <row r="34" spans="1:24" ht="29.1" customHeight="1" x14ac:dyDescent="0.15">
      <c r="A34" s="56" t="str">
        <f>都馬連編集用!A75</f>
        <v>第20競技</v>
      </c>
      <c r="B34" s="104" t="str">
        <f>都馬連編集用!C75</f>
        <v>ジュニアライダー個人★</v>
      </c>
      <c r="C34" s="105" t="str">
        <f>都馬連編集用!D75</f>
        <v>公認馬場</v>
      </c>
      <c r="D34" s="60" t="str">
        <f>VLOOKUP(C34,都馬連編集用!$F$12:$G$19,2,FALSE)</f>
        <v>金額3</v>
      </c>
      <c r="E34" s="66"/>
      <c r="F34" s="86" t="str">
        <f>IF(IFERROR(VLOOKUP($C34&amp;E34,都馬連編集用!$B$13:$C$49,2,FALSE),"")=0,"",(IFERROR(VLOOKUP($C34&amp;E34,都馬連編集用!$B$13:$C$49,2,FALSE),"")))</f>
        <v/>
      </c>
      <c r="G34" s="66"/>
      <c r="H34" s="86" t="str">
        <f>IF(IFERROR(VLOOKUP($C34&amp;G34,都馬連編集用!$B$13:$C$49,2,FALSE),"")=0,"",(IFERROR(VLOOKUP($C34&amp;G34,都馬連編集用!$B$13:$C$49,2,FALSE),"")))</f>
        <v/>
      </c>
      <c r="I34" s="66"/>
      <c r="J34" s="86" t="str">
        <f>IF(IFERROR(VLOOKUP($C34&amp;I34,都馬連編集用!$B$13:$C$49,2,FALSE),"")=0,"",(IFERROR(VLOOKUP($C34&amp;I34,都馬連編集用!$B$13:$C$49,2,FALSE),"")))</f>
        <v/>
      </c>
      <c r="K34" s="66"/>
      <c r="L34" s="86" t="str">
        <f>IF(IFERROR(VLOOKUP($C34&amp;K34,都馬連編集用!$B$13:$C$49,2,FALSE),"")=0,"",(IFERROR(VLOOKUP($C34&amp;K34,都馬連編集用!$B$13:$C$49,2,FALSE),"")))</f>
        <v/>
      </c>
      <c r="M34" s="66"/>
      <c r="N34" s="86" t="str">
        <f>IF(IFERROR(VLOOKUP($C34&amp;M34,都馬連編集用!$B$13:$C$49,2,FALSE),"")=0,"",(IFERROR(VLOOKUP($C34&amp;M34,都馬連編集用!$B$13:$C$49,2,FALSE),"")))</f>
        <v/>
      </c>
      <c r="O34" s="66"/>
      <c r="P34" s="86" t="str">
        <f>IF(IFERROR(VLOOKUP($C34&amp;O34,都馬連編集用!$B$13:$C$49,2,FALSE),"")=0,"",(IFERROR(VLOOKUP($C34&amp;O34,都馬連編集用!$B$13:$C$49,2,FALSE),"")))</f>
        <v/>
      </c>
      <c r="Q34" s="66"/>
      <c r="R34" s="86" t="str">
        <f>IF(IFERROR(VLOOKUP($C34&amp;Q34,都馬連編集用!$B$13:$C$49,2,FALSE),"")=0,"",(IFERROR(VLOOKUP($C34&amp;Q34,都馬連編集用!$B$13:$C$49,2,FALSE),"")))</f>
        <v/>
      </c>
      <c r="S34" s="66"/>
      <c r="T34" s="86" t="str">
        <f>IF(IFERROR(VLOOKUP($C34&amp;S34,都馬連編集用!$B$13:$C$49,2,FALSE),"")=0,"",(IFERROR(VLOOKUP($C34&amp;S34,都馬連編集用!$B$13:$C$49,2,FALSE),"")))</f>
        <v/>
      </c>
      <c r="U34" s="66"/>
      <c r="V34" s="86" t="str">
        <f>IF(IFERROR(VLOOKUP($C34&amp;U34,都馬連編集用!$B$13:$C$49,2,FALSE),"")=0,"",(IFERROR(VLOOKUP($C34&amp;U34,都馬連編集用!$B$13:$C$49,2,FALSE),"")))</f>
        <v/>
      </c>
      <c r="W34" s="66"/>
      <c r="X34" s="86" t="str">
        <f>IF(IFERROR(VLOOKUP($C34&amp;W34,都馬連編集用!$B$13:$C$49,2,FALSE),"")=0,"",(IFERROR(VLOOKUP($C34&amp;W34,都馬連編集用!$B$13:$C$49,2,FALSE),"")))</f>
        <v/>
      </c>
    </row>
    <row r="35" spans="1:24" ht="29.1" customHeight="1" x14ac:dyDescent="0.15">
      <c r="A35" s="56" t="str">
        <f>都馬連編集用!A76</f>
        <v>第21競技</v>
      </c>
      <c r="B35" s="104" t="str">
        <f>都馬連編集用!C76</f>
        <v>ヤングライダー個人★</v>
      </c>
      <c r="C35" s="105" t="str">
        <f>都馬連編集用!D76</f>
        <v>公認馬場</v>
      </c>
      <c r="D35" s="60" t="str">
        <f>VLOOKUP(C35,都馬連編集用!$F$12:$G$19,2,FALSE)</f>
        <v>金額3</v>
      </c>
      <c r="E35" s="66"/>
      <c r="F35" s="86" t="str">
        <f>IF(IFERROR(VLOOKUP($C35&amp;E35,都馬連編集用!$B$13:$C$49,2,FALSE),"")=0,"",(IFERROR(VLOOKUP($C35&amp;E35,都馬連編集用!$B$13:$C$49,2,FALSE),"")))</f>
        <v/>
      </c>
      <c r="G35" s="66"/>
      <c r="H35" s="86" t="str">
        <f>IF(IFERROR(VLOOKUP($C35&amp;G35,都馬連編集用!$B$13:$C$49,2,FALSE),"")=0,"",(IFERROR(VLOOKUP($C35&amp;G35,都馬連編集用!$B$13:$C$49,2,FALSE),"")))</f>
        <v/>
      </c>
      <c r="I35" s="66"/>
      <c r="J35" s="86" t="str">
        <f>IF(IFERROR(VLOOKUP($C35&amp;I35,都馬連編集用!$B$13:$C$49,2,FALSE),"")=0,"",(IFERROR(VLOOKUP($C35&amp;I35,都馬連編集用!$B$13:$C$49,2,FALSE),"")))</f>
        <v/>
      </c>
      <c r="K35" s="66"/>
      <c r="L35" s="86" t="str">
        <f>IF(IFERROR(VLOOKUP($C35&amp;K35,都馬連編集用!$B$13:$C$49,2,FALSE),"")=0,"",(IFERROR(VLOOKUP($C35&amp;K35,都馬連編集用!$B$13:$C$49,2,FALSE),"")))</f>
        <v/>
      </c>
      <c r="M35" s="66"/>
      <c r="N35" s="86" t="str">
        <f>IF(IFERROR(VLOOKUP($C35&amp;M35,都馬連編集用!$B$13:$C$49,2,FALSE),"")=0,"",(IFERROR(VLOOKUP($C35&amp;M35,都馬連編集用!$B$13:$C$49,2,FALSE),"")))</f>
        <v/>
      </c>
      <c r="O35" s="66"/>
      <c r="P35" s="86" t="str">
        <f>IF(IFERROR(VLOOKUP($C35&amp;O35,都馬連編集用!$B$13:$C$49,2,FALSE),"")=0,"",(IFERROR(VLOOKUP($C35&amp;O35,都馬連編集用!$B$13:$C$49,2,FALSE),"")))</f>
        <v/>
      </c>
      <c r="Q35" s="66"/>
      <c r="R35" s="86" t="str">
        <f>IF(IFERROR(VLOOKUP($C35&amp;Q35,都馬連編集用!$B$13:$C$49,2,FALSE),"")=0,"",(IFERROR(VLOOKUP($C35&amp;Q35,都馬連編集用!$B$13:$C$49,2,FALSE),"")))</f>
        <v/>
      </c>
      <c r="S35" s="66"/>
      <c r="T35" s="86" t="str">
        <f>IF(IFERROR(VLOOKUP($C35&amp;S35,都馬連編集用!$B$13:$C$49,2,FALSE),"")=0,"",(IFERROR(VLOOKUP($C35&amp;S35,都馬連編集用!$B$13:$C$49,2,FALSE),"")))</f>
        <v/>
      </c>
      <c r="U35" s="66"/>
      <c r="V35" s="86" t="str">
        <f>IF(IFERROR(VLOOKUP($C35&amp;U35,都馬連編集用!$B$13:$C$49,2,FALSE),"")=0,"",(IFERROR(VLOOKUP($C35&amp;U35,都馬連編集用!$B$13:$C$49,2,FALSE),"")))</f>
        <v/>
      </c>
      <c r="W35" s="66"/>
      <c r="X35" s="86" t="str">
        <f>IF(IFERROR(VLOOKUP($C35&amp;W35,都馬連編集用!$B$13:$C$49,2,FALSE),"")=0,"",(IFERROR(VLOOKUP($C35&amp;W35,都馬連編集用!$B$13:$C$49,2,FALSE),"")))</f>
        <v/>
      </c>
    </row>
    <row r="36" spans="1:24" ht="29.1" customHeight="1" x14ac:dyDescent="0.15">
      <c r="A36" s="56" t="str">
        <f>都馬連編集用!A77</f>
        <v>第22競技</v>
      </c>
      <c r="B36" s="104" t="str">
        <f>都馬連編集用!C77</f>
        <v>セントジョージ賞典★</v>
      </c>
      <c r="C36" s="105" t="str">
        <f>都馬連編集用!D77</f>
        <v>公認馬場</v>
      </c>
      <c r="D36" s="60" t="str">
        <f>VLOOKUP(C36,都馬連編集用!$F$12:$G$19,2,FALSE)</f>
        <v>金額3</v>
      </c>
      <c r="E36" s="66"/>
      <c r="F36" s="86" t="str">
        <f>IF(IFERROR(VLOOKUP($C36&amp;E36,都馬連編集用!$B$13:$C$49,2,FALSE),"")=0,"",(IFERROR(VLOOKUP($C36&amp;E36,都馬連編集用!$B$13:$C$49,2,FALSE),"")))</f>
        <v/>
      </c>
      <c r="G36" s="66"/>
      <c r="H36" s="86" t="str">
        <f>IF(IFERROR(VLOOKUP($C36&amp;G36,都馬連編集用!$B$13:$C$49,2,FALSE),"")=0,"",(IFERROR(VLOOKUP($C36&amp;G36,都馬連編集用!$B$13:$C$49,2,FALSE),"")))</f>
        <v/>
      </c>
      <c r="I36" s="66"/>
      <c r="J36" s="86" t="str">
        <f>IF(IFERROR(VLOOKUP($C36&amp;I36,都馬連編集用!$B$13:$C$49,2,FALSE),"")=0,"",(IFERROR(VLOOKUP($C36&amp;I36,都馬連編集用!$B$13:$C$49,2,FALSE),"")))</f>
        <v/>
      </c>
      <c r="K36" s="66"/>
      <c r="L36" s="86" t="str">
        <f>IF(IFERROR(VLOOKUP($C36&amp;K36,都馬連編集用!$B$13:$C$49,2,FALSE),"")=0,"",(IFERROR(VLOOKUP($C36&amp;K36,都馬連編集用!$B$13:$C$49,2,FALSE),"")))</f>
        <v/>
      </c>
      <c r="M36" s="66"/>
      <c r="N36" s="86" t="str">
        <f>IF(IFERROR(VLOOKUP($C36&amp;M36,都馬連編集用!$B$13:$C$49,2,FALSE),"")=0,"",(IFERROR(VLOOKUP($C36&amp;M36,都馬連編集用!$B$13:$C$49,2,FALSE),"")))</f>
        <v/>
      </c>
      <c r="O36" s="66"/>
      <c r="P36" s="86" t="str">
        <f>IF(IFERROR(VLOOKUP($C36&amp;O36,都馬連編集用!$B$13:$C$49,2,FALSE),"")=0,"",(IFERROR(VLOOKUP($C36&amp;O36,都馬連編集用!$B$13:$C$49,2,FALSE),"")))</f>
        <v/>
      </c>
      <c r="Q36" s="66"/>
      <c r="R36" s="86" t="str">
        <f>IF(IFERROR(VLOOKUP($C36&amp;Q36,都馬連編集用!$B$13:$C$49,2,FALSE),"")=0,"",(IFERROR(VLOOKUP($C36&amp;Q36,都馬連編集用!$B$13:$C$49,2,FALSE),"")))</f>
        <v/>
      </c>
      <c r="S36" s="66"/>
      <c r="T36" s="86" t="str">
        <f>IF(IFERROR(VLOOKUP($C36&amp;S36,都馬連編集用!$B$13:$C$49,2,FALSE),"")=0,"",(IFERROR(VLOOKUP($C36&amp;S36,都馬連編集用!$B$13:$C$49,2,FALSE),"")))</f>
        <v/>
      </c>
      <c r="U36" s="66"/>
      <c r="V36" s="86" t="str">
        <f>IF(IFERROR(VLOOKUP($C36&amp;U36,都馬連編集用!$B$13:$C$49,2,FALSE),"")=0,"",(IFERROR(VLOOKUP($C36&amp;U36,都馬連編集用!$B$13:$C$49,2,FALSE),"")))</f>
        <v/>
      </c>
      <c r="W36" s="66"/>
      <c r="X36" s="86" t="str">
        <f>IF(IFERROR(VLOOKUP($C36&amp;W36,都馬連編集用!$B$13:$C$49,2,FALSE),"")=0,"",(IFERROR(VLOOKUP($C36&amp;W36,都馬連編集用!$B$13:$C$49,2,FALSE),"")))</f>
        <v/>
      </c>
    </row>
    <row r="37" spans="1:24" ht="29.1" customHeight="1" x14ac:dyDescent="0.15">
      <c r="A37" s="56" t="str">
        <f>都馬連編集用!A78</f>
        <v>第23競技</v>
      </c>
      <c r="B37" s="104" t="str">
        <f>都馬連編集用!C78</f>
        <v>第2課目C　＊　</v>
      </c>
      <c r="C37" s="105" t="str">
        <f>都馬連編集用!D78</f>
        <v>非公認馬場(20×40）</v>
      </c>
      <c r="D37" s="60" t="str">
        <f>VLOOKUP(C37,都馬連編集用!$F$12:$G$19,2,FALSE)</f>
        <v>金額6</v>
      </c>
      <c r="E37" s="66"/>
      <c r="F37" s="86" t="str">
        <f>IF(IFERROR(VLOOKUP($C37&amp;E37,都馬連編集用!$B$13:$C$49,2,FALSE),"")=0,"",(IFERROR(VLOOKUP($C37&amp;E37,都馬連編集用!$B$13:$C$49,2,FALSE),"")))</f>
        <v/>
      </c>
      <c r="G37" s="66"/>
      <c r="H37" s="86" t="str">
        <f>IF(IFERROR(VLOOKUP($C37&amp;G37,都馬連編集用!$B$13:$C$49,2,FALSE),"")=0,"",(IFERROR(VLOOKUP($C37&amp;G37,都馬連編集用!$B$13:$C$49,2,FALSE),"")))</f>
        <v/>
      </c>
      <c r="I37" s="66"/>
      <c r="J37" s="86" t="str">
        <f>IF(IFERROR(VLOOKUP($C37&amp;I37,都馬連編集用!$B$13:$C$49,2,FALSE),"")=0,"",(IFERROR(VLOOKUP($C37&amp;I37,都馬連編集用!$B$13:$C$49,2,FALSE),"")))</f>
        <v/>
      </c>
      <c r="K37" s="66"/>
      <c r="L37" s="86" t="str">
        <f>IF(IFERROR(VLOOKUP($C37&amp;K37,都馬連編集用!$B$13:$C$49,2,FALSE),"")=0,"",(IFERROR(VLOOKUP($C37&amp;K37,都馬連編集用!$B$13:$C$49,2,FALSE),"")))</f>
        <v/>
      </c>
      <c r="M37" s="66"/>
      <c r="N37" s="86" t="str">
        <f>IF(IFERROR(VLOOKUP($C37&amp;M37,都馬連編集用!$B$13:$C$49,2,FALSE),"")=0,"",(IFERROR(VLOOKUP($C37&amp;M37,都馬連編集用!$B$13:$C$49,2,FALSE),"")))</f>
        <v/>
      </c>
      <c r="O37" s="66"/>
      <c r="P37" s="86" t="str">
        <f>IF(IFERROR(VLOOKUP($C37&amp;O37,都馬連編集用!$B$13:$C$49,2,FALSE),"")=0,"",(IFERROR(VLOOKUP($C37&amp;O37,都馬連編集用!$B$13:$C$49,2,FALSE),"")))</f>
        <v/>
      </c>
      <c r="Q37" s="66"/>
      <c r="R37" s="86" t="str">
        <f>IF(IFERROR(VLOOKUP($C37&amp;Q37,都馬連編集用!$B$13:$C$49,2,FALSE),"")=0,"",(IFERROR(VLOOKUP($C37&amp;Q37,都馬連編集用!$B$13:$C$49,2,FALSE),"")))</f>
        <v/>
      </c>
      <c r="S37" s="66"/>
      <c r="T37" s="86" t="str">
        <f>IF(IFERROR(VLOOKUP($C37&amp;S37,都馬連編集用!$B$13:$C$49,2,FALSE),"")=0,"",(IFERROR(VLOOKUP($C37&amp;S37,都馬連編集用!$B$13:$C$49,2,FALSE),"")))</f>
        <v/>
      </c>
      <c r="U37" s="66"/>
      <c r="V37" s="86" t="str">
        <f>IF(IFERROR(VLOOKUP($C37&amp;U37,都馬連編集用!$B$13:$C$49,2,FALSE),"")=0,"",(IFERROR(VLOOKUP($C37&amp;U37,都馬連編集用!$B$13:$C$49,2,FALSE),"")))</f>
        <v/>
      </c>
      <c r="W37" s="66"/>
      <c r="X37" s="86" t="str">
        <f>IF(IFERROR(VLOOKUP($C37&amp;W37,都馬連編集用!$B$13:$C$49,2,FALSE),"")=0,"",(IFERROR(VLOOKUP($C37&amp;W37,都馬連編集用!$B$13:$C$49,2,FALSE),"")))</f>
        <v/>
      </c>
    </row>
    <row r="38" spans="1:24" ht="34.5" customHeight="1" x14ac:dyDescent="0.15">
      <c r="A38" s="56" t="str">
        <f>都馬連編集用!A79</f>
        <v>第24競技</v>
      </c>
      <c r="B38" s="104" t="str">
        <f>都馬連編集用!C79</f>
        <v>自由選択課目
（20×60馬場）</v>
      </c>
      <c r="C38" s="105" t="str">
        <f>都馬連編集用!D79</f>
        <v>自由選択（20x60）</v>
      </c>
      <c r="D38" s="60" t="str">
        <f>VLOOKUP(C38,都馬連編集用!$F$12:$G$19,2,FALSE)</f>
        <v>金額7</v>
      </c>
      <c r="E38" s="66"/>
      <c r="F38" s="86" t="str">
        <f>IF(IFERROR(VLOOKUP($C38&amp;E38,都馬連編集用!$B$13:$C$49,2,FALSE),"")=0,"",(IFERROR(VLOOKUP($C38&amp;E38,都馬連編集用!$B$13:$C$49,2,FALSE),"")))</f>
        <v/>
      </c>
      <c r="G38" s="66"/>
      <c r="H38" s="86" t="str">
        <f>IF(IFERROR(VLOOKUP($C38&amp;G38,都馬連編集用!$B$13:$C$49,2,FALSE),"")=0,"",(IFERROR(VLOOKUP($C38&amp;G38,都馬連編集用!$B$13:$C$49,2,FALSE),"")))</f>
        <v/>
      </c>
      <c r="I38" s="66"/>
      <c r="J38" s="86" t="str">
        <f>IF(IFERROR(VLOOKUP($C38&amp;I38,都馬連編集用!$B$13:$C$49,2,FALSE),"")=0,"",(IFERROR(VLOOKUP($C38&amp;I38,都馬連編集用!$B$13:$C$49,2,FALSE),"")))</f>
        <v/>
      </c>
      <c r="K38" s="66"/>
      <c r="L38" s="86" t="str">
        <f>IF(IFERROR(VLOOKUP($C38&amp;K38,都馬連編集用!$B$13:$C$49,2,FALSE),"")=0,"",(IFERROR(VLOOKUP($C38&amp;K38,都馬連編集用!$B$13:$C$49,2,FALSE),"")))</f>
        <v/>
      </c>
      <c r="M38" s="66"/>
      <c r="N38" s="86" t="str">
        <f>IF(IFERROR(VLOOKUP($C38&amp;M38,都馬連編集用!$B$13:$C$49,2,FALSE),"")=0,"",(IFERROR(VLOOKUP($C38&amp;M38,都馬連編集用!$B$13:$C$49,2,FALSE),"")))</f>
        <v/>
      </c>
      <c r="O38" s="66"/>
      <c r="P38" s="86" t="str">
        <f>IF(IFERROR(VLOOKUP($C38&amp;O38,都馬連編集用!$B$13:$C$49,2,FALSE),"")=0,"",(IFERROR(VLOOKUP($C38&amp;O38,都馬連編集用!$B$13:$C$49,2,FALSE),"")))</f>
        <v/>
      </c>
      <c r="Q38" s="66"/>
      <c r="R38" s="86" t="str">
        <f>IF(IFERROR(VLOOKUP($C38&amp;Q38,都馬連編集用!$B$13:$C$49,2,FALSE),"")=0,"",(IFERROR(VLOOKUP($C38&amp;Q38,都馬連編集用!$B$13:$C$49,2,FALSE),"")))</f>
        <v/>
      </c>
      <c r="S38" s="66"/>
      <c r="T38" s="86" t="str">
        <f>IF(IFERROR(VLOOKUP($C38&amp;S38,都馬連編集用!$B$13:$C$49,2,FALSE),"")=0,"",(IFERROR(VLOOKUP($C38&amp;S38,都馬連編集用!$B$13:$C$49,2,FALSE),"")))</f>
        <v/>
      </c>
      <c r="U38" s="66"/>
      <c r="V38" s="86" t="str">
        <f>IF(IFERROR(VLOOKUP($C38&amp;U38,都馬連編集用!$B$13:$C$49,2,FALSE),"")=0,"",(IFERROR(VLOOKUP($C38&amp;U38,都馬連編集用!$B$13:$C$49,2,FALSE),"")))</f>
        <v/>
      </c>
      <c r="W38" s="66"/>
      <c r="X38" s="86" t="str">
        <f>IF(IFERROR(VLOOKUP($C38&amp;W38,都馬連編集用!$B$13:$C$49,2,FALSE),"")=0,"",(IFERROR(VLOOKUP($C38&amp;W38,都馬連編集用!$B$13:$C$49,2,FALSE),"")))</f>
        <v/>
      </c>
    </row>
    <row r="39" spans="1:24" ht="34.5" customHeight="1" x14ac:dyDescent="0.15">
      <c r="A39" s="56" t="str">
        <f>都馬連編集用!A80</f>
        <v>第25競技</v>
      </c>
      <c r="B39" s="104" t="str">
        <f>都馬連編集用!C80</f>
        <v>自由選択課目
（20×40馬場）　　</v>
      </c>
      <c r="C39" s="105" t="str">
        <f>都馬連編集用!D80</f>
        <v>自由選択（20x40）</v>
      </c>
      <c r="D39" s="60" t="str">
        <f>VLOOKUP(C39,都馬連編集用!$F$12:$G$19,2,FALSE)</f>
        <v>金額8</v>
      </c>
      <c r="E39" s="66"/>
      <c r="F39" s="86" t="str">
        <f>IF(IFERROR(VLOOKUP($C39&amp;E39,都馬連編集用!$B$13:$C$49,2,FALSE),"")=0,"",(IFERROR(VLOOKUP($C39&amp;E39,都馬連編集用!$B$13:$C$49,2,FALSE),"")))</f>
        <v/>
      </c>
      <c r="G39" s="66"/>
      <c r="H39" s="86" t="str">
        <f>IF(IFERROR(VLOOKUP($C39&amp;G39,都馬連編集用!$B$13:$C$49,2,FALSE),"")=0,"",(IFERROR(VLOOKUP($C39&amp;G39,都馬連編集用!$B$13:$C$49,2,FALSE),"")))</f>
        <v/>
      </c>
      <c r="I39" s="66"/>
      <c r="J39" s="86" t="str">
        <f>IF(IFERROR(VLOOKUP($C39&amp;I39,都馬連編集用!$B$13:$C$49,2,FALSE),"")=0,"",(IFERROR(VLOOKUP($C39&amp;I39,都馬連編集用!$B$13:$C$49,2,FALSE),"")))</f>
        <v/>
      </c>
      <c r="K39" s="66"/>
      <c r="L39" s="86" t="str">
        <f>IF(IFERROR(VLOOKUP($C39&amp;K39,都馬連編集用!$B$13:$C$49,2,FALSE),"")=0,"",(IFERROR(VLOOKUP($C39&amp;K39,都馬連編集用!$B$13:$C$49,2,FALSE),"")))</f>
        <v/>
      </c>
      <c r="M39" s="66"/>
      <c r="N39" s="86" t="str">
        <f>IF(IFERROR(VLOOKUP($C39&amp;M39,都馬連編集用!$B$13:$C$49,2,FALSE),"")=0,"",(IFERROR(VLOOKUP($C39&amp;M39,都馬連編集用!$B$13:$C$49,2,FALSE),"")))</f>
        <v/>
      </c>
      <c r="O39" s="66"/>
      <c r="P39" s="86" t="str">
        <f>IF(IFERROR(VLOOKUP($C39&amp;O39,都馬連編集用!$B$13:$C$49,2,FALSE),"")=0,"",(IFERROR(VLOOKUP($C39&amp;O39,都馬連編集用!$B$13:$C$49,2,FALSE),"")))</f>
        <v/>
      </c>
      <c r="Q39" s="66"/>
      <c r="R39" s="86" t="str">
        <f>IF(IFERROR(VLOOKUP($C39&amp;Q39,都馬連編集用!$B$13:$C$49,2,FALSE),"")=0,"",(IFERROR(VLOOKUP($C39&amp;Q39,都馬連編集用!$B$13:$C$49,2,FALSE),"")))</f>
        <v/>
      </c>
      <c r="S39" s="66"/>
      <c r="T39" s="86" t="str">
        <f>IF(IFERROR(VLOOKUP($C39&amp;S39,都馬連編集用!$B$13:$C$49,2,FALSE),"")=0,"",(IFERROR(VLOOKUP($C39&amp;S39,都馬連編集用!$B$13:$C$49,2,FALSE),"")))</f>
        <v/>
      </c>
      <c r="U39" s="66"/>
      <c r="V39" s="86" t="str">
        <f>IF(IFERROR(VLOOKUP($C39&amp;U39,都馬連編集用!$B$13:$C$49,2,FALSE),"")=0,"",(IFERROR(VLOOKUP($C39&amp;U39,都馬連編集用!$B$13:$C$49,2,FALSE),"")))</f>
        <v/>
      </c>
      <c r="W39" s="66"/>
      <c r="X39" s="86" t="str">
        <f>IF(IFERROR(VLOOKUP($C39&amp;W39,都馬連編集用!$B$13:$C$49,2,FALSE),"")=0,"",(IFERROR(VLOOKUP($C39&amp;W39,都馬連編集用!$B$13:$C$49,2,FALSE),"")))</f>
        <v/>
      </c>
    </row>
    <row r="40" spans="1:24" ht="35.1" customHeight="1" x14ac:dyDescent="0.15">
      <c r="A40" s="196" t="s">
        <v>196</v>
      </c>
      <c r="B40" s="196"/>
      <c r="C40" s="196"/>
      <c r="D40" s="61"/>
      <c r="E40" s="189" t="str">
        <f>IF(SUM(F11:F40)=0,"",SUM(F11:F40))</f>
        <v/>
      </c>
      <c r="F40" s="190"/>
      <c r="G40" s="189" t="str">
        <f t="shared" ref="G40" si="0">IF(SUM(H11:H40)=0,"",SUM(H11:H40))</f>
        <v/>
      </c>
      <c r="H40" s="190"/>
      <c r="I40" s="189" t="str">
        <f t="shared" ref="I40" si="1">IF(SUM(J11:J40)=0,"",SUM(J11:J40))</f>
        <v/>
      </c>
      <c r="J40" s="190"/>
      <c r="K40" s="189" t="str">
        <f t="shared" ref="K40" si="2">IF(SUM(L11:L40)=0,"",SUM(L11:L40))</f>
        <v/>
      </c>
      <c r="L40" s="190"/>
      <c r="M40" s="189" t="str">
        <f t="shared" ref="M40" si="3">IF(SUM(N11:N40)=0,"",SUM(N11:N40))</f>
        <v/>
      </c>
      <c r="N40" s="190"/>
      <c r="O40" s="189" t="str">
        <f t="shared" ref="O40" si="4">IF(SUM(P11:P40)=0,"",SUM(P11:P40))</f>
        <v/>
      </c>
      <c r="P40" s="190"/>
      <c r="Q40" s="189" t="str">
        <f t="shared" ref="Q40" si="5">IF(SUM(R11:R40)=0,"",SUM(R11:R40))</f>
        <v/>
      </c>
      <c r="R40" s="190"/>
      <c r="S40" s="189" t="str">
        <f t="shared" ref="S40" si="6">IF(SUM(T11:T40)=0,"",SUM(T11:T40))</f>
        <v/>
      </c>
      <c r="T40" s="190"/>
      <c r="U40" s="189" t="str">
        <f t="shared" ref="U40" si="7">IF(SUM(V11:V40)=0,"",SUM(V11:V40))</f>
        <v/>
      </c>
      <c r="V40" s="190"/>
      <c r="W40" s="189" t="str">
        <f t="shared" ref="W40" si="8">IF(SUM(X11:X40)=0,"",SUM(X11:X40))</f>
        <v/>
      </c>
      <c r="X40" s="190"/>
    </row>
    <row r="41" spans="1:24" ht="63" customHeight="1" thickBot="1" x14ac:dyDescent="0.2">
      <c r="A41" s="197" t="s">
        <v>197</v>
      </c>
      <c r="B41" s="197"/>
      <c r="C41" s="197"/>
      <c r="D41" s="57"/>
      <c r="E41" s="183"/>
      <c r="F41" s="184"/>
      <c r="G41" s="183"/>
      <c r="H41" s="184"/>
      <c r="I41" s="183"/>
      <c r="J41" s="184"/>
      <c r="K41" s="183"/>
      <c r="L41" s="184"/>
      <c r="M41" s="183"/>
      <c r="N41" s="184"/>
      <c r="O41" s="183"/>
      <c r="P41" s="184"/>
      <c r="Q41" s="183"/>
      <c r="R41" s="184"/>
      <c r="S41" s="183"/>
      <c r="T41" s="184"/>
      <c r="U41" s="183"/>
      <c r="V41" s="184"/>
      <c r="W41" s="183"/>
      <c r="X41" s="184"/>
    </row>
    <row r="42" spans="1:24" ht="29.25" customHeight="1" x14ac:dyDescent="0.15">
      <c r="A42" s="57"/>
      <c r="B42" s="57"/>
      <c r="C42" s="57"/>
      <c r="D42" s="57"/>
      <c r="E42" s="58"/>
      <c r="F42" s="58"/>
      <c r="G42" s="58"/>
      <c r="H42" s="58"/>
      <c r="I42" s="58"/>
      <c r="J42" s="58"/>
      <c r="K42" s="58"/>
      <c r="L42" s="58"/>
      <c r="M42" s="58"/>
      <c r="N42" s="58"/>
      <c r="O42" s="58"/>
      <c r="P42" s="58"/>
      <c r="Q42" s="58"/>
      <c r="R42" s="58"/>
      <c r="S42" s="58"/>
      <c r="T42" s="58"/>
      <c r="U42" s="58"/>
      <c r="V42" s="58"/>
      <c r="W42" s="58"/>
      <c r="X42" s="58"/>
    </row>
    <row r="43" spans="1:24" ht="15.75" customHeight="1" x14ac:dyDescent="0.15"/>
  </sheetData>
  <mergeCells count="95">
    <mergeCell ref="V1:X1"/>
    <mergeCell ref="A1:F1"/>
    <mergeCell ref="G1:H1"/>
    <mergeCell ref="K1:L1"/>
    <mergeCell ref="M1:R1"/>
    <mergeCell ref="S1:U1"/>
    <mergeCell ref="A2:X2"/>
    <mergeCell ref="A3:D3"/>
    <mergeCell ref="E3:F3"/>
    <mergeCell ref="G3:H3"/>
    <mergeCell ref="I3:J3"/>
    <mergeCell ref="K3:L3"/>
    <mergeCell ref="M3:N3"/>
    <mergeCell ref="O3:P3"/>
    <mergeCell ref="Q3:R3"/>
    <mergeCell ref="S3:T3"/>
    <mergeCell ref="U3:V3"/>
    <mergeCell ref="W3:X3"/>
    <mergeCell ref="U4:V4"/>
    <mergeCell ref="A4:D4"/>
    <mergeCell ref="E4:F4"/>
    <mergeCell ref="G4:H4"/>
    <mergeCell ref="I4:J4"/>
    <mergeCell ref="K4:L4"/>
    <mergeCell ref="W4:X4"/>
    <mergeCell ref="A5:D5"/>
    <mergeCell ref="E5:F5"/>
    <mergeCell ref="G5:H5"/>
    <mergeCell ref="I5:J5"/>
    <mergeCell ref="K5:L5"/>
    <mergeCell ref="M5:N5"/>
    <mergeCell ref="O5:P5"/>
    <mergeCell ref="Q5:R5"/>
    <mergeCell ref="S5:T5"/>
    <mergeCell ref="U5:V5"/>
    <mergeCell ref="W5:X5"/>
    <mergeCell ref="M4:N4"/>
    <mergeCell ref="O4:P4"/>
    <mergeCell ref="Q4:R4"/>
    <mergeCell ref="S4:T4"/>
    <mergeCell ref="M6:N6"/>
    <mergeCell ref="A7:D7"/>
    <mergeCell ref="E7:F7"/>
    <mergeCell ref="G7:H7"/>
    <mergeCell ref="I7:J7"/>
    <mergeCell ref="K7:L7"/>
    <mergeCell ref="A6:D6"/>
    <mergeCell ref="E6:F6"/>
    <mergeCell ref="G6:H6"/>
    <mergeCell ref="I6:J6"/>
    <mergeCell ref="K6:L6"/>
    <mergeCell ref="U7:V7"/>
    <mergeCell ref="W7:X7"/>
    <mergeCell ref="O6:P6"/>
    <mergeCell ref="Q6:R6"/>
    <mergeCell ref="S6:T6"/>
    <mergeCell ref="U6:V6"/>
    <mergeCell ref="W6:X6"/>
    <mergeCell ref="M8:N8"/>
    <mergeCell ref="M7:N7"/>
    <mergeCell ref="O7:P7"/>
    <mergeCell ref="Q7:R7"/>
    <mergeCell ref="S7:T7"/>
    <mergeCell ref="A8:D8"/>
    <mergeCell ref="E8:F8"/>
    <mergeCell ref="G8:H8"/>
    <mergeCell ref="I8:J8"/>
    <mergeCell ref="K8:L8"/>
    <mergeCell ref="A40:C40"/>
    <mergeCell ref="E40:F40"/>
    <mergeCell ref="G40:H40"/>
    <mergeCell ref="I40:J40"/>
    <mergeCell ref="K40:L40"/>
    <mergeCell ref="U40:V40"/>
    <mergeCell ref="W40:X40"/>
    <mergeCell ref="O8:P8"/>
    <mergeCell ref="Q8:R8"/>
    <mergeCell ref="S8:T8"/>
    <mergeCell ref="U8:V8"/>
    <mergeCell ref="W8:X8"/>
    <mergeCell ref="M40:N40"/>
    <mergeCell ref="O40:P40"/>
    <mergeCell ref="Q40:R40"/>
    <mergeCell ref="S40:T40"/>
    <mergeCell ref="O41:P41"/>
    <mergeCell ref="Q41:R41"/>
    <mergeCell ref="S41:T41"/>
    <mergeCell ref="U41:V41"/>
    <mergeCell ref="W41:X41"/>
    <mergeCell ref="A41:C41"/>
    <mergeCell ref="E41:F41"/>
    <mergeCell ref="G41:H41"/>
    <mergeCell ref="I41:J41"/>
    <mergeCell ref="K41:L41"/>
    <mergeCell ref="M41:N41"/>
  </mergeCells>
  <phoneticPr fontId="3"/>
  <dataValidations count="1">
    <dataValidation type="list" allowBlank="1" showInputMessage="1" showErrorMessage="1" sqref="Q11:Q39 W11:W39 G11:G39 I11:I39 K11:K39 U11:U39 E11:E39 O11:O39 M11:M39 S11:S39" xr:uid="{09222894-87E1-42A9-B263-1E7928852457}">
      <formula1>INDIRECT($D11)</formula1>
    </dataValidation>
  </dataValidations>
  <printOptions horizontalCentered="1" verticalCentered="1"/>
  <pageMargins left="0.19685039370078741" right="0.19685039370078741" top="0.23622047244094491" bottom="0.31496062992125984" header="0.39370078740157483" footer="0.15748031496062992"/>
  <pageSetup paperSize="9" scale="52" orientation="landscape"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F9744C7B-FCDF-4D8A-97DB-615BB0A6B787}">
          <x14:formula1>
            <xm:f>#REF!</xm:f>
          </x14:formula1>
          <xm:sqref>WWC983047:WWC983057 WMG983047:WMG983057 WCK983047:WCK983057 VSO983047:VSO983057 VIS983047:VIS983057 UYW983047:UYW983057 UPA983047:UPA983057 UFE983047:UFE983057 TVI983047:TVI983057 TLM983047:TLM983057 TBQ983047:TBQ983057 SRU983047:SRU983057 SHY983047:SHY983057 RYC983047:RYC983057 ROG983047:ROG983057 REK983047:REK983057 QUO983047:QUO983057 QKS983047:QKS983057 QAW983047:QAW983057 PRA983047:PRA983057 PHE983047:PHE983057 OXI983047:OXI983057 ONM983047:ONM983057 ODQ983047:ODQ983057 NTU983047:NTU983057 NJY983047:NJY983057 NAC983047:NAC983057 MQG983047:MQG983057 MGK983047:MGK983057 LWO983047:LWO983057 LMS983047:LMS983057 LCW983047:LCW983057 KTA983047:KTA983057 KJE983047:KJE983057 JZI983047:JZI983057 JPM983047:JPM983057 JFQ983047:JFQ983057 IVU983047:IVU983057 ILY983047:ILY983057 ICC983047:ICC983057 HSG983047:HSG983057 HIK983047:HIK983057 GYO983047:GYO983057 GOS983047:GOS983057 GEW983047:GEW983057 FVA983047:FVA983057 FLE983047:FLE983057 FBI983047:FBI983057 ERM983047:ERM983057 EHQ983047:EHQ983057 DXU983047:DXU983057 DNY983047:DNY983057 DEC983047:DEC983057 CUG983047:CUG983057 CKK983047:CKK983057 CAO983047:CAO983057 BQS983047:BQS983057 BGW983047:BGW983057 AXA983047:AXA983057 ANE983047:ANE983057 ADI983047:ADI983057 TM983047:TM983057 JQ983047:JQ983057 WWC917511:WWC917521 WMG917511:WMG917521 WCK917511:WCK917521 VSO917511:VSO917521 VIS917511:VIS917521 UYW917511:UYW917521 UPA917511:UPA917521 UFE917511:UFE917521 TVI917511:TVI917521 TLM917511:TLM917521 TBQ917511:TBQ917521 SRU917511:SRU917521 SHY917511:SHY917521 RYC917511:RYC917521 ROG917511:ROG917521 REK917511:REK917521 QUO917511:QUO917521 QKS917511:QKS917521 QAW917511:QAW917521 PRA917511:PRA917521 PHE917511:PHE917521 OXI917511:OXI917521 ONM917511:ONM917521 ODQ917511:ODQ917521 NTU917511:NTU917521 NJY917511:NJY917521 NAC917511:NAC917521 MQG917511:MQG917521 MGK917511:MGK917521 LWO917511:LWO917521 LMS917511:LMS917521 LCW917511:LCW917521 KTA917511:KTA917521 KJE917511:KJE917521 JZI917511:JZI917521 JPM917511:JPM917521 JFQ917511:JFQ917521 IVU917511:IVU917521 ILY917511:ILY917521 ICC917511:ICC917521 HSG917511:HSG917521 HIK917511:HIK917521 GYO917511:GYO917521 GOS917511:GOS917521 GEW917511:GEW917521 FVA917511:FVA917521 FLE917511:FLE917521 FBI917511:FBI917521 ERM917511:ERM917521 EHQ917511:EHQ917521 DXU917511:DXU917521 DNY917511:DNY917521 DEC917511:DEC917521 CUG917511:CUG917521 CKK917511:CKK917521 CAO917511:CAO917521 BQS917511:BQS917521 BGW917511:BGW917521 AXA917511:AXA917521 ANE917511:ANE917521 ADI917511:ADI917521 TM917511:TM917521 JQ917511:JQ917521 WWC851975:WWC851985 WMG851975:WMG851985 WCK851975:WCK851985 VSO851975:VSO851985 VIS851975:VIS851985 UYW851975:UYW851985 UPA851975:UPA851985 UFE851975:UFE851985 TVI851975:TVI851985 TLM851975:TLM851985 TBQ851975:TBQ851985 SRU851975:SRU851985 SHY851975:SHY851985 RYC851975:RYC851985 ROG851975:ROG851985 REK851975:REK851985 QUO851975:QUO851985 QKS851975:QKS851985 QAW851975:QAW851985 PRA851975:PRA851985 PHE851975:PHE851985 OXI851975:OXI851985 ONM851975:ONM851985 ODQ851975:ODQ851985 NTU851975:NTU851985 NJY851975:NJY851985 NAC851975:NAC851985 MQG851975:MQG851985 MGK851975:MGK851985 LWO851975:LWO851985 LMS851975:LMS851985 LCW851975:LCW851985 KTA851975:KTA851985 KJE851975:KJE851985 JZI851975:JZI851985 JPM851975:JPM851985 JFQ851975:JFQ851985 IVU851975:IVU851985 ILY851975:ILY851985 ICC851975:ICC851985 HSG851975:HSG851985 HIK851975:HIK851985 GYO851975:GYO851985 GOS851975:GOS851985 GEW851975:GEW851985 FVA851975:FVA851985 FLE851975:FLE851985 FBI851975:FBI851985 ERM851975:ERM851985 EHQ851975:EHQ851985 DXU851975:DXU851985 DNY851975:DNY851985 DEC851975:DEC851985 CUG851975:CUG851985 CKK851975:CKK851985 CAO851975:CAO851985 BQS851975:BQS851985 BGW851975:BGW851985 AXA851975:AXA851985 ANE851975:ANE851985 ADI851975:ADI851985 TM851975:TM851985 JQ851975:JQ851985 WWC786439:WWC786449 WMG786439:WMG786449 WCK786439:WCK786449 VSO786439:VSO786449 VIS786439:VIS786449 UYW786439:UYW786449 UPA786439:UPA786449 UFE786439:UFE786449 TVI786439:TVI786449 TLM786439:TLM786449 TBQ786439:TBQ786449 SRU786439:SRU786449 SHY786439:SHY786449 RYC786439:RYC786449 ROG786439:ROG786449 REK786439:REK786449 QUO786439:QUO786449 QKS786439:QKS786449 QAW786439:QAW786449 PRA786439:PRA786449 PHE786439:PHE786449 OXI786439:OXI786449 ONM786439:ONM786449 ODQ786439:ODQ786449 NTU786439:NTU786449 NJY786439:NJY786449 NAC786439:NAC786449 MQG786439:MQG786449 MGK786439:MGK786449 LWO786439:LWO786449 LMS786439:LMS786449 LCW786439:LCW786449 KTA786439:KTA786449 KJE786439:KJE786449 JZI786439:JZI786449 JPM786439:JPM786449 JFQ786439:JFQ786449 IVU786439:IVU786449 ILY786439:ILY786449 ICC786439:ICC786449 HSG786439:HSG786449 HIK786439:HIK786449 GYO786439:GYO786449 GOS786439:GOS786449 GEW786439:GEW786449 FVA786439:FVA786449 FLE786439:FLE786449 FBI786439:FBI786449 ERM786439:ERM786449 EHQ786439:EHQ786449 DXU786439:DXU786449 DNY786439:DNY786449 DEC786439:DEC786449 CUG786439:CUG786449 CKK786439:CKK786449 CAO786439:CAO786449 BQS786439:BQS786449 BGW786439:BGW786449 AXA786439:AXA786449 ANE786439:ANE786449 ADI786439:ADI786449 TM786439:TM786449 JQ786439:JQ786449 WWC720903:WWC720913 WMG720903:WMG720913 WCK720903:WCK720913 VSO720903:VSO720913 VIS720903:VIS720913 UYW720903:UYW720913 UPA720903:UPA720913 UFE720903:UFE720913 TVI720903:TVI720913 TLM720903:TLM720913 TBQ720903:TBQ720913 SRU720903:SRU720913 SHY720903:SHY720913 RYC720903:RYC720913 ROG720903:ROG720913 REK720903:REK720913 QUO720903:QUO720913 QKS720903:QKS720913 QAW720903:QAW720913 PRA720903:PRA720913 PHE720903:PHE720913 OXI720903:OXI720913 ONM720903:ONM720913 ODQ720903:ODQ720913 NTU720903:NTU720913 NJY720903:NJY720913 NAC720903:NAC720913 MQG720903:MQG720913 MGK720903:MGK720913 LWO720903:LWO720913 LMS720903:LMS720913 LCW720903:LCW720913 KTA720903:KTA720913 KJE720903:KJE720913 JZI720903:JZI720913 JPM720903:JPM720913 JFQ720903:JFQ720913 IVU720903:IVU720913 ILY720903:ILY720913 ICC720903:ICC720913 HSG720903:HSG720913 HIK720903:HIK720913 GYO720903:GYO720913 GOS720903:GOS720913 GEW720903:GEW720913 FVA720903:FVA720913 FLE720903:FLE720913 FBI720903:FBI720913 ERM720903:ERM720913 EHQ720903:EHQ720913 DXU720903:DXU720913 DNY720903:DNY720913 DEC720903:DEC720913 CUG720903:CUG720913 CKK720903:CKK720913 CAO720903:CAO720913 BQS720903:BQS720913 BGW720903:BGW720913 AXA720903:AXA720913 ANE720903:ANE720913 ADI720903:ADI720913 TM720903:TM720913 JQ720903:JQ720913 WWC655367:WWC655377 WMG655367:WMG655377 WCK655367:WCK655377 VSO655367:VSO655377 VIS655367:VIS655377 UYW655367:UYW655377 UPA655367:UPA655377 UFE655367:UFE655377 TVI655367:TVI655377 TLM655367:TLM655377 TBQ655367:TBQ655377 SRU655367:SRU655377 SHY655367:SHY655377 RYC655367:RYC655377 ROG655367:ROG655377 REK655367:REK655377 QUO655367:QUO655377 QKS655367:QKS655377 QAW655367:QAW655377 PRA655367:PRA655377 PHE655367:PHE655377 OXI655367:OXI655377 ONM655367:ONM655377 ODQ655367:ODQ655377 NTU655367:NTU655377 NJY655367:NJY655377 NAC655367:NAC655377 MQG655367:MQG655377 MGK655367:MGK655377 LWO655367:LWO655377 LMS655367:LMS655377 LCW655367:LCW655377 KTA655367:KTA655377 KJE655367:KJE655377 JZI655367:JZI655377 JPM655367:JPM655377 JFQ655367:JFQ655377 IVU655367:IVU655377 ILY655367:ILY655377 ICC655367:ICC655377 HSG655367:HSG655377 HIK655367:HIK655377 GYO655367:GYO655377 GOS655367:GOS655377 GEW655367:GEW655377 FVA655367:FVA655377 FLE655367:FLE655377 FBI655367:FBI655377 ERM655367:ERM655377 EHQ655367:EHQ655377 DXU655367:DXU655377 DNY655367:DNY655377 DEC655367:DEC655377 CUG655367:CUG655377 CKK655367:CKK655377 CAO655367:CAO655377 BQS655367:BQS655377 BGW655367:BGW655377 AXA655367:AXA655377 ANE655367:ANE655377 ADI655367:ADI655377 TM655367:TM655377 JQ655367:JQ655377 WWC589831:WWC589841 WMG589831:WMG589841 WCK589831:WCK589841 VSO589831:VSO589841 VIS589831:VIS589841 UYW589831:UYW589841 UPA589831:UPA589841 UFE589831:UFE589841 TVI589831:TVI589841 TLM589831:TLM589841 TBQ589831:TBQ589841 SRU589831:SRU589841 SHY589831:SHY589841 RYC589831:RYC589841 ROG589831:ROG589841 REK589831:REK589841 QUO589831:QUO589841 QKS589831:QKS589841 QAW589831:QAW589841 PRA589831:PRA589841 PHE589831:PHE589841 OXI589831:OXI589841 ONM589831:ONM589841 ODQ589831:ODQ589841 NTU589831:NTU589841 NJY589831:NJY589841 NAC589831:NAC589841 MQG589831:MQG589841 MGK589831:MGK589841 LWO589831:LWO589841 LMS589831:LMS589841 LCW589831:LCW589841 KTA589831:KTA589841 KJE589831:KJE589841 JZI589831:JZI589841 JPM589831:JPM589841 JFQ589831:JFQ589841 IVU589831:IVU589841 ILY589831:ILY589841 ICC589831:ICC589841 HSG589831:HSG589841 HIK589831:HIK589841 GYO589831:GYO589841 GOS589831:GOS589841 GEW589831:GEW589841 FVA589831:FVA589841 FLE589831:FLE589841 FBI589831:FBI589841 ERM589831:ERM589841 EHQ589831:EHQ589841 DXU589831:DXU589841 DNY589831:DNY589841 DEC589831:DEC589841 CUG589831:CUG589841 CKK589831:CKK589841 CAO589831:CAO589841 BQS589831:BQS589841 BGW589831:BGW589841 AXA589831:AXA589841 ANE589831:ANE589841 ADI589831:ADI589841 TM589831:TM589841 JQ589831:JQ589841 WWC524295:WWC524305 WMG524295:WMG524305 WCK524295:WCK524305 VSO524295:VSO524305 VIS524295:VIS524305 UYW524295:UYW524305 UPA524295:UPA524305 UFE524295:UFE524305 TVI524295:TVI524305 TLM524295:TLM524305 TBQ524295:TBQ524305 SRU524295:SRU524305 SHY524295:SHY524305 RYC524295:RYC524305 ROG524295:ROG524305 REK524295:REK524305 QUO524295:QUO524305 QKS524295:QKS524305 QAW524295:QAW524305 PRA524295:PRA524305 PHE524295:PHE524305 OXI524295:OXI524305 ONM524295:ONM524305 ODQ524295:ODQ524305 NTU524295:NTU524305 NJY524295:NJY524305 NAC524295:NAC524305 MQG524295:MQG524305 MGK524295:MGK524305 LWO524295:LWO524305 LMS524295:LMS524305 LCW524295:LCW524305 KTA524295:KTA524305 KJE524295:KJE524305 JZI524295:JZI524305 JPM524295:JPM524305 JFQ524295:JFQ524305 IVU524295:IVU524305 ILY524295:ILY524305 ICC524295:ICC524305 HSG524295:HSG524305 HIK524295:HIK524305 GYO524295:GYO524305 GOS524295:GOS524305 GEW524295:GEW524305 FVA524295:FVA524305 FLE524295:FLE524305 FBI524295:FBI524305 ERM524295:ERM524305 EHQ524295:EHQ524305 DXU524295:DXU524305 DNY524295:DNY524305 DEC524295:DEC524305 CUG524295:CUG524305 CKK524295:CKK524305 CAO524295:CAO524305 BQS524295:BQS524305 BGW524295:BGW524305 AXA524295:AXA524305 ANE524295:ANE524305 ADI524295:ADI524305 TM524295:TM524305 JQ524295:JQ524305 WWC458759:WWC458769 WMG458759:WMG458769 WCK458759:WCK458769 VSO458759:VSO458769 VIS458759:VIS458769 UYW458759:UYW458769 UPA458759:UPA458769 UFE458759:UFE458769 TVI458759:TVI458769 TLM458759:TLM458769 TBQ458759:TBQ458769 SRU458759:SRU458769 SHY458759:SHY458769 RYC458759:RYC458769 ROG458759:ROG458769 REK458759:REK458769 QUO458759:QUO458769 QKS458759:QKS458769 QAW458759:QAW458769 PRA458759:PRA458769 PHE458759:PHE458769 OXI458759:OXI458769 ONM458759:ONM458769 ODQ458759:ODQ458769 NTU458759:NTU458769 NJY458759:NJY458769 NAC458759:NAC458769 MQG458759:MQG458769 MGK458759:MGK458769 LWO458759:LWO458769 LMS458759:LMS458769 LCW458759:LCW458769 KTA458759:KTA458769 KJE458759:KJE458769 JZI458759:JZI458769 JPM458759:JPM458769 JFQ458759:JFQ458769 IVU458759:IVU458769 ILY458759:ILY458769 ICC458759:ICC458769 HSG458759:HSG458769 HIK458759:HIK458769 GYO458759:GYO458769 GOS458759:GOS458769 GEW458759:GEW458769 FVA458759:FVA458769 FLE458759:FLE458769 FBI458759:FBI458769 ERM458759:ERM458769 EHQ458759:EHQ458769 DXU458759:DXU458769 DNY458759:DNY458769 DEC458759:DEC458769 CUG458759:CUG458769 CKK458759:CKK458769 CAO458759:CAO458769 BQS458759:BQS458769 BGW458759:BGW458769 AXA458759:AXA458769 ANE458759:ANE458769 ADI458759:ADI458769 TM458759:TM458769 JQ458759:JQ458769 WWC393223:WWC393233 WMG393223:WMG393233 WCK393223:WCK393233 VSO393223:VSO393233 VIS393223:VIS393233 UYW393223:UYW393233 UPA393223:UPA393233 UFE393223:UFE393233 TVI393223:TVI393233 TLM393223:TLM393233 TBQ393223:TBQ393233 SRU393223:SRU393233 SHY393223:SHY393233 RYC393223:RYC393233 ROG393223:ROG393233 REK393223:REK393233 QUO393223:QUO393233 QKS393223:QKS393233 QAW393223:QAW393233 PRA393223:PRA393233 PHE393223:PHE393233 OXI393223:OXI393233 ONM393223:ONM393233 ODQ393223:ODQ393233 NTU393223:NTU393233 NJY393223:NJY393233 NAC393223:NAC393233 MQG393223:MQG393233 MGK393223:MGK393233 LWO393223:LWO393233 LMS393223:LMS393233 LCW393223:LCW393233 KTA393223:KTA393233 KJE393223:KJE393233 JZI393223:JZI393233 JPM393223:JPM393233 JFQ393223:JFQ393233 IVU393223:IVU393233 ILY393223:ILY393233 ICC393223:ICC393233 HSG393223:HSG393233 HIK393223:HIK393233 GYO393223:GYO393233 GOS393223:GOS393233 GEW393223:GEW393233 FVA393223:FVA393233 FLE393223:FLE393233 FBI393223:FBI393233 ERM393223:ERM393233 EHQ393223:EHQ393233 DXU393223:DXU393233 DNY393223:DNY393233 DEC393223:DEC393233 CUG393223:CUG393233 CKK393223:CKK393233 CAO393223:CAO393233 BQS393223:BQS393233 BGW393223:BGW393233 AXA393223:AXA393233 ANE393223:ANE393233 ADI393223:ADI393233 TM393223:TM393233 JQ393223:JQ393233 WWC327687:WWC327697 WMG327687:WMG327697 WCK327687:WCK327697 VSO327687:VSO327697 VIS327687:VIS327697 UYW327687:UYW327697 UPA327687:UPA327697 UFE327687:UFE327697 TVI327687:TVI327697 TLM327687:TLM327697 TBQ327687:TBQ327697 SRU327687:SRU327697 SHY327687:SHY327697 RYC327687:RYC327697 ROG327687:ROG327697 REK327687:REK327697 QUO327687:QUO327697 QKS327687:QKS327697 QAW327687:QAW327697 PRA327687:PRA327697 PHE327687:PHE327697 OXI327687:OXI327697 ONM327687:ONM327697 ODQ327687:ODQ327697 NTU327687:NTU327697 NJY327687:NJY327697 NAC327687:NAC327697 MQG327687:MQG327697 MGK327687:MGK327697 LWO327687:LWO327697 LMS327687:LMS327697 LCW327687:LCW327697 KTA327687:KTA327697 KJE327687:KJE327697 JZI327687:JZI327697 JPM327687:JPM327697 JFQ327687:JFQ327697 IVU327687:IVU327697 ILY327687:ILY327697 ICC327687:ICC327697 HSG327687:HSG327697 HIK327687:HIK327697 GYO327687:GYO327697 GOS327687:GOS327697 GEW327687:GEW327697 FVA327687:FVA327697 FLE327687:FLE327697 FBI327687:FBI327697 ERM327687:ERM327697 EHQ327687:EHQ327697 DXU327687:DXU327697 DNY327687:DNY327697 DEC327687:DEC327697 CUG327687:CUG327697 CKK327687:CKK327697 CAO327687:CAO327697 BQS327687:BQS327697 BGW327687:BGW327697 AXA327687:AXA327697 ANE327687:ANE327697 ADI327687:ADI327697 TM327687:TM327697 JQ327687:JQ327697 WWC262151:WWC262161 WMG262151:WMG262161 WCK262151:WCK262161 VSO262151:VSO262161 VIS262151:VIS262161 UYW262151:UYW262161 UPA262151:UPA262161 UFE262151:UFE262161 TVI262151:TVI262161 TLM262151:TLM262161 TBQ262151:TBQ262161 SRU262151:SRU262161 SHY262151:SHY262161 RYC262151:RYC262161 ROG262151:ROG262161 REK262151:REK262161 QUO262151:QUO262161 QKS262151:QKS262161 QAW262151:QAW262161 PRA262151:PRA262161 PHE262151:PHE262161 OXI262151:OXI262161 ONM262151:ONM262161 ODQ262151:ODQ262161 NTU262151:NTU262161 NJY262151:NJY262161 NAC262151:NAC262161 MQG262151:MQG262161 MGK262151:MGK262161 LWO262151:LWO262161 LMS262151:LMS262161 LCW262151:LCW262161 KTA262151:KTA262161 KJE262151:KJE262161 JZI262151:JZI262161 JPM262151:JPM262161 JFQ262151:JFQ262161 IVU262151:IVU262161 ILY262151:ILY262161 ICC262151:ICC262161 HSG262151:HSG262161 HIK262151:HIK262161 GYO262151:GYO262161 GOS262151:GOS262161 GEW262151:GEW262161 FVA262151:FVA262161 FLE262151:FLE262161 FBI262151:FBI262161 ERM262151:ERM262161 EHQ262151:EHQ262161 DXU262151:DXU262161 DNY262151:DNY262161 DEC262151:DEC262161 CUG262151:CUG262161 CKK262151:CKK262161 CAO262151:CAO262161 BQS262151:BQS262161 BGW262151:BGW262161 AXA262151:AXA262161 ANE262151:ANE262161 ADI262151:ADI262161 TM262151:TM262161 JQ262151:JQ262161 WWC196615:WWC196625 WMG196615:WMG196625 WCK196615:WCK196625 VSO196615:VSO196625 VIS196615:VIS196625 UYW196615:UYW196625 UPA196615:UPA196625 UFE196615:UFE196625 TVI196615:TVI196625 TLM196615:TLM196625 TBQ196615:TBQ196625 SRU196615:SRU196625 SHY196615:SHY196625 RYC196615:RYC196625 ROG196615:ROG196625 REK196615:REK196625 QUO196615:QUO196625 QKS196615:QKS196625 QAW196615:QAW196625 PRA196615:PRA196625 PHE196615:PHE196625 OXI196615:OXI196625 ONM196615:ONM196625 ODQ196615:ODQ196625 NTU196615:NTU196625 NJY196615:NJY196625 NAC196615:NAC196625 MQG196615:MQG196625 MGK196615:MGK196625 LWO196615:LWO196625 LMS196615:LMS196625 LCW196615:LCW196625 KTA196615:KTA196625 KJE196615:KJE196625 JZI196615:JZI196625 JPM196615:JPM196625 JFQ196615:JFQ196625 IVU196615:IVU196625 ILY196615:ILY196625 ICC196615:ICC196625 HSG196615:HSG196625 HIK196615:HIK196625 GYO196615:GYO196625 GOS196615:GOS196625 GEW196615:GEW196625 FVA196615:FVA196625 FLE196615:FLE196625 FBI196615:FBI196625 ERM196615:ERM196625 EHQ196615:EHQ196625 DXU196615:DXU196625 DNY196615:DNY196625 DEC196615:DEC196625 CUG196615:CUG196625 CKK196615:CKK196625 CAO196615:CAO196625 BQS196615:BQS196625 BGW196615:BGW196625 AXA196615:AXA196625 ANE196615:ANE196625 ADI196615:ADI196625 TM196615:TM196625 JQ196615:JQ196625 WWC131079:WWC131089 WMG131079:WMG131089 WCK131079:WCK131089 VSO131079:VSO131089 VIS131079:VIS131089 UYW131079:UYW131089 UPA131079:UPA131089 UFE131079:UFE131089 TVI131079:TVI131089 TLM131079:TLM131089 TBQ131079:TBQ131089 SRU131079:SRU131089 SHY131079:SHY131089 RYC131079:RYC131089 ROG131079:ROG131089 REK131079:REK131089 QUO131079:QUO131089 QKS131079:QKS131089 QAW131079:QAW131089 PRA131079:PRA131089 PHE131079:PHE131089 OXI131079:OXI131089 ONM131079:ONM131089 ODQ131079:ODQ131089 NTU131079:NTU131089 NJY131079:NJY131089 NAC131079:NAC131089 MQG131079:MQG131089 MGK131079:MGK131089 LWO131079:LWO131089 LMS131079:LMS131089 LCW131079:LCW131089 KTA131079:KTA131089 KJE131079:KJE131089 JZI131079:JZI131089 JPM131079:JPM131089 JFQ131079:JFQ131089 IVU131079:IVU131089 ILY131079:ILY131089 ICC131079:ICC131089 HSG131079:HSG131089 HIK131079:HIK131089 GYO131079:GYO131089 GOS131079:GOS131089 GEW131079:GEW131089 FVA131079:FVA131089 FLE131079:FLE131089 FBI131079:FBI131089 ERM131079:ERM131089 EHQ131079:EHQ131089 DXU131079:DXU131089 DNY131079:DNY131089 DEC131079:DEC131089 CUG131079:CUG131089 CKK131079:CKK131089 CAO131079:CAO131089 BQS131079:BQS131089 BGW131079:BGW131089 AXA131079:AXA131089 ANE131079:ANE131089 ADI131079:ADI131089 TM131079:TM131089 JQ131079:JQ131089 WWC65543:WWC65553 WMG65543:WMG65553 WCK65543:WCK65553 VSO65543:VSO65553 VIS65543:VIS65553 UYW65543:UYW65553 UPA65543:UPA65553 UFE65543:UFE65553 TVI65543:TVI65553 TLM65543:TLM65553 TBQ65543:TBQ65553 SRU65543:SRU65553 SHY65543:SHY65553 RYC65543:RYC65553 ROG65543:ROG65553 REK65543:REK65553 QUO65543:QUO65553 QKS65543:QKS65553 QAW65543:QAW65553 PRA65543:PRA65553 PHE65543:PHE65553 OXI65543:OXI65553 ONM65543:ONM65553 ODQ65543:ODQ65553 NTU65543:NTU65553 NJY65543:NJY65553 NAC65543:NAC65553 MQG65543:MQG65553 MGK65543:MGK65553 LWO65543:LWO65553 LMS65543:LMS65553 LCW65543:LCW65553 KTA65543:KTA65553 KJE65543:KJE65553 JZI65543:JZI65553 JPM65543:JPM65553 JFQ65543:JFQ65553 IVU65543:IVU65553 ILY65543:ILY65553 ICC65543:ICC65553 HSG65543:HSG65553 HIK65543:HIK65553 GYO65543:GYO65553 GOS65543:GOS65553 GEW65543:GEW65553 FVA65543:FVA65553 FLE65543:FLE65553 FBI65543:FBI65553 ERM65543:ERM65553 EHQ65543:EHQ65553 DXU65543:DXU65553 DNY65543:DNY65553 DEC65543:DEC65553 CUG65543:CUG65553 CKK65543:CKK65553 CAO65543:CAO65553 BQS65543:BQS65553 BGW65543:BGW65553 AXA65543:AXA65553 ANE65543:ANE65553 ADI65543:ADI65553 TM65543:TM65553 JQ65543:JQ65553 WWC983045 WMG983045 WCK983045 VSO983045 VIS983045 UYW983045 UPA983045 UFE983045 TVI983045 TLM983045 TBQ983045 SRU983045 SHY983045 RYC983045 ROG983045 REK983045 QUO983045 QKS983045 QAW983045 PRA983045 PHE983045 OXI983045 ONM983045 ODQ983045 NTU983045 NJY983045 NAC983045 MQG983045 MGK983045 LWO983045 LMS983045 LCW983045 KTA983045 KJE983045 JZI983045 JPM983045 JFQ983045 IVU983045 ILY983045 ICC983045 HSG983045 HIK983045 GYO983045 GOS983045 GEW983045 FVA983045 FLE983045 FBI983045 ERM983045 EHQ983045 DXU983045 DNY983045 DEC983045 CUG983045 CKK983045 CAO983045 BQS983045 BGW983045 AXA983045 ANE983045 ADI983045 TM983045 JQ983045 WWC917509 WMG917509 WCK917509 VSO917509 VIS917509 UYW917509 UPA917509 UFE917509 TVI917509 TLM917509 TBQ917509 SRU917509 SHY917509 RYC917509 ROG917509 REK917509 QUO917509 QKS917509 QAW917509 PRA917509 PHE917509 OXI917509 ONM917509 ODQ917509 NTU917509 NJY917509 NAC917509 MQG917509 MGK917509 LWO917509 LMS917509 LCW917509 KTA917509 KJE917509 JZI917509 JPM917509 JFQ917509 IVU917509 ILY917509 ICC917509 HSG917509 HIK917509 GYO917509 GOS917509 GEW917509 FVA917509 FLE917509 FBI917509 ERM917509 EHQ917509 DXU917509 DNY917509 DEC917509 CUG917509 CKK917509 CAO917509 BQS917509 BGW917509 AXA917509 ANE917509 ADI917509 TM917509 JQ917509 WWC851973 WMG851973 WCK851973 VSO851973 VIS851973 UYW851973 UPA851973 UFE851973 TVI851973 TLM851973 TBQ851973 SRU851973 SHY851973 RYC851973 ROG851973 REK851973 QUO851973 QKS851973 QAW851973 PRA851973 PHE851973 OXI851973 ONM851973 ODQ851973 NTU851973 NJY851973 NAC851973 MQG851973 MGK851973 LWO851973 LMS851973 LCW851973 KTA851973 KJE851973 JZI851973 JPM851973 JFQ851973 IVU851973 ILY851973 ICC851973 HSG851973 HIK851973 GYO851973 GOS851973 GEW851973 FVA851973 FLE851973 FBI851973 ERM851973 EHQ851973 DXU851973 DNY851973 DEC851973 CUG851973 CKK851973 CAO851973 BQS851973 BGW851973 AXA851973 ANE851973 ADI851973 TM851973 JQ851973 WWC786437 WMG786437 WCK786437 VSO786437 VIS786437 UYW786437 UPA786437 UFE786437 TVI786437 TLM786437 TBQ786437 SRU786437 SHY786437 RYC786437 ROG786437 REK786437 QUO786437 QKS786437 QAW786437 PRA786437 PHE786437 OXI786437 ONM786437 ODQ786437 NTU786437 NJY786437 NAC786437 MQG786437 MGK786437 LWO786437 LMS786437 LCW786437 KTA786437 KJE786437 JZI786437 JPM786437 JFQ786437 IVU786437 ILY786437 ICC786437 HSG786437 HIK786437 GYO786437 GOS786437 GEW786437 FVA786437 FLE786437 FBI786437 ERM786437 EHQ786437 DXU786437 DNY786437 DEC786437 CUG786437 CKK786437 CAO786437 BQS786437 BGW786437 AXA786437 ANE786437 ADI786437 TM786437 JQ786437 WWC720901 WMG720901 WCK720901 VSO720901 VIS720901 UYW720901 UPA720901 UFE720901 TVI720901 TLM720901 TBQ720901 SRU720901 SHY720901 RYC720901 ROG720901 REK720901 QUO720901 QKS720901 QAW720901 PRA720901 PHE720901 OXI720901 ONM720901 ODQ720901 NTU720901 NJY720901 NAC720901 MQG720901 MGK720901 LWO720901 LMS720901 LCW720901 KTA720901 KJE720901 JZI720901 JPM720901 JFQ720901 IVU720901 ILY720901 ICC720901 HSG720901 HIK720901 GYO720901 GOS720901 GEW720901 FVA720901 FLE720901 FBI720901 ERM720901 EHQ720901 DXU720901 DNY720901 DEC720901 CUG720901 CKK720901 CAO720901 BQS720901 BGW720901 AXA720901 ANE720901 ADI720901 TM720901 JQ720901 WWC655365 WMG655365 WCK655365 VSO655365 VIS655365 UYW655365 UPA655365 UFE655365 TVI655365 TLM655365 TBQ655365 SRU655365 SHY655365 RYC655365 ROG655365 REK655365 QUO655365 QKS655365 QAW655365 PRA655365 PHE655365 OXI655365 ONM655365 ODQ655365 NTU655365 NJY655365 NAC655365 MQG655365 MGK655365 LWO655365 LMS655365 LCW655365 KTA655365 KJE655365 JZI655365 JPM655365 JFQ655365 IVU655365 ILY655365 ICC655365 HSG655365 HIK655365 GYO655365 GOS655365 GEW655365 FVA655365 FLE655365 FBI655365 ERM655365 EHQ655365 DXU655365 DNY655365 DEC655365 CUG655365 CKK655365 CAO655365 BQS655365 BGW655365 AXA655365 ANE655365 ADI655365 TM655365 JQ655365 WWC589829 WMG589829 WCK589829 VSO589829 VIS589829 UYW589829 UPA589829 UFE589829 TVI589829 TLM589829 TBQ589829 SRU589829 SHY589829 RYC589829 ROG589829 REK589829 QUO589829 QKS589829 QAW589829 PRA589829 PHE589829 OXI589829 ONM589829 ODQ589829 NTU589829 NJY589829 NAC589829 MQG589829 MGK589829 LWO589829 LMS589829 LCW589829 KTA589829 KJE589829 JZI589829 JPM589829 JFQ589829 IVU589829 ILY589829 ICC589829 HSG589829 HIK589829 GYO589829 GOS589829 GEW589829 FVA589829 FLE589829 FBI589829 ERM589829 EHQ589829 DXU589829 DNY589829 DEC589829 CUG589829 CKK589829 CAO589829 BQS589829 BGW589829 AXA589829 ANE589829 ADI589829 TM589829 JQ589829 WWC524293 WMG524293 WCK524293 VSO524293 VIS524293 UYW524293 UPA524293 UFE524293 TVI524293 TLM524293 TBQ524293 SRU524293 SHY524293 RYC524293 ROG524293 REK524293 QUO524293 QKS524293 QAW524293 PRA524293 PHE524293 OXI524293 ONM524293 ODQ524293 NTU524293 NJY524293 NAC524293 MQG524293 MGK524293 LWO524293 LMS524293 LCW524293 KTA524293 KJE524293 JZI524293 JPM524293 JFQ524293 IVU524293 ILY524293 ICC524293 HSG524293 HIK524293 GYO524293 GOS524293 GEW524293 FVA524293 FLE524293 FBI524293 ERM524293 EHQ524293 DXU524293 DNY524293 DEC524293 CUG524293 CKK524293 CAO524293 BQS524293 BGW524293 AXA524293 ANE524293 ADI524293 TM524293 JQ524293 WWC458757 WMG458757 WCK458757 VSO458757 VIS458757 UYW458757 UPA458757 UFE458757 TVI458757 TLM458757 TBQ458757 SRU458757 SHY458757 RYC458757 ROG458757 REK458757 QUO458757 QKS458757 QAW458757 PRA458757 PHE458757 OXI458757 ONM458757 ODQ458757 NTU458757 NJY458757 NAC458757 MQG458757 MGK458757 LWO458757 LMS458757 LCW458757 KTA458757 KJE458757 JZI458757 JPM458757 JFQ458757 IVU458757 ILY458757 ICC458757 HSG458757 HIK458757 GYO458757 GOS458757 GEW458757 FVA458757 FLE458757 FBI458757 ERM458757 EHQ458757 DXU458757 DNY458757 DEC458757 CUG458757 CKK458757 CAO458757 BQS458757 BGW458757 AXA458757 ANE458757 ADI458757 TM458757 JQ458757 WWC393221 WMG393221 WCK393221 VSO393221 VIS393221 UYW393221 UPA393221 UFE393221 TVI393221 TLM393221 TBQ393221 SRU393221 SHY393221 RYC393221 ROG393221 REK393221 QUO393221 QKS393221 QAW393221 PRA393221 PHE393221 OXI393221 ONM393221 ODQ393221 NTU393221 NJY393221 NAC393221 MQG393221 MGK393221 LWO393221 LMS393221 LCW393221 KTA393221 KJE393221 JZI393221 JPM393221 JFQ393221 IVU393221 ILY393221 ICC393221 HSG393221 HIK393221 GYO393221 GOS393221 GEW393221 FVA393221 FLE393221 FBI393221 ERM393221 EHQ393221 DXU393221 DNY393221 DEC393221 CUG393221 CKK393221 CAO393221 BQS393221 BGW393221 AXA393221 ANE393221 ADI393221 TM393221 JQ393221 WWC327685 WMG327685 WCK327685 VSO327685 VIS327685 UYW327685 UPA327685 UFE327685 TVI327685 TLM327685 TBQ327685 SRU327685 SHY327685 RYC327685 ROG327685 REK327685 QUO327685 QKS327685 QAW327685 PRA327685 PHE327685 OXI327685 ONM327685 ODQ327685 NTU327685 NJY327685 NAC327685 MQG327685 MGK327685 LWO327685 LMS327685 LCW327685 KTA327685 KJE327685 JZI327685 JPM327685 JFQ327685 IVU327685 ILY327685 ICC327685 HSG327685 HIK327685 GYO327685 GOS327685 GEW327685 FVA327685 FLE327685 FBI327685 ERM327685 EHQ327685 DXU327685 DNY327685 DEC327685 CUG327685 CKK327685 CAO327685 BQS327685 BGW327685 AXA327685 ANE327685 ADI327685 TM327685 JQ327685 WWC262149 WMG262149 WCK262149 VSO262149 VIS262149 UYW262149 UPA262149 UFE262149 TVI262149 TLM262149 TBQ262149 SRU262149 SHY262149 RYC262149 ROG262149 REK262149 QUO262149 QKS262149 QAW262149 PRA262149 PHE262149 OXI262149 ONM262149 ODQ262149 NTU262149 NJY262149 NAC262149 MQG262149 MGK262149 LWO262149 LMS262149 LCW262149 KTA262149 KJE262149 JZI262149 JPM262149 JFQ262149 IVU262149 ILY262149 ICC262149 HSG262149 HIK262149 GYO262149 GOS262149 GEW262149 FVA262149 FLE262149 FBI262149 ERM262149 EHQ262149 DXU262149 DNY262149 DEC262149 CUG262149 CKK262149 CAO262149 BQS262149 BGW262149 AXA262149 ANE262149 ADI262149 TM262149 JQ262149 WWC196613 WMG196613 WCK196613 VSO196613 VIS196613 UYW196613 UPA196613 UFE196613 TVI196613 TLM196613 TBQ196613 SRU196613 SHY196613 RYC196613 ROG196613 REK196613 QUO196613 QKS196613 QAW196613 PRA196613 PHE196613 OXI196613 ONM196613 ODQ196613 NTU196613 NJY196613 NAC196613 MQG196613 MGK196613 LWO196613 LMS196613 LCW196613 KTA196613 KJE196613 JZI196613 JPM196613 JFQ196613 IVU196613 ILY196613 ICC196613 HSG196613 HIK196613 GYO196613 GOS196613 GEW196613 FVA196613 FLE196613 FBI196613 ERM196613 EHQ196613 DXU196613 DNY196613 DEC196613 CUG196613 CKK196613 CAO196613 BQS196613 BGW196613 AXA196613 ANE196613 ADI196613 TM196613 JQ196613 WWC131077 WMG131077 WCK131077 VSO131077 VIS131077 UYW131077 UPA131077 UFE131077 TVI131077 TLM131077 TBQ131077 SRU131077 SHY131077 RYC131077 ROG131077 REK131077 QUO131077 QKS131077 QAW131077 PRA131077 PHE131077 OXI131077 ONM131077 ODQ131077 NTU131077 NJY131077 NAC131077 MQG131077 MGK131077 LWO131077 LMS131077 LCW131077 KTA131077 KJE131077 JZI131077 JPM131077 JFQ131077 IVU131077 ILY131077 ICC131077 HSG131077 HIK131077 GYO131077 GOS131077 GEW131077 FVA131077 FLE131077 FBI131077 ERM131077 EHQ131077 DXU131077 DNY131077 DEC131077 CUG131077 CKK131077 CAO131077 BQS131077 BGW131077 AXA131077 ANE131077 ADI131077 TM131077 JQ131077 WWC65541 WMG65541 WCK65541 VSO65541 VIS65541 UYW65541 UPA65541 UFE65541 TVI65541 TLM65541 TBQ65541 SRU65541 SHY65541 RYC65541 ROG65541 REK65541 QUO65541 QKS65541 QAW65541 PRA65541 PHE65541 OXI65541 ONM65541 ODQ65541 NTU65541 NJY65541 NAC65541 MQG65541 MGK65541 LWO65541 LMS65541 LCW65541 KTA65541 KJE65541 JZI65541 JPM65541 JFQ65541 IVU65541 ILY65541 ICC65541 HSG65541 HIK65541 GYO65541 GOS65541 GEW65541 FVA65541 FLE65541 FBI65541 ERM65541 EHQ65541 DXU65541 DNY65541 DEC65541 CUG65541 CKK65541 CAO65541 BQS65541 BGW65541 AXA65541 ANE65541 ADI65541 TM65541 JQ65541 WWC983031:WWC983043 WMG983031:WMG983043 WCK983031:WCK983043 VSO983031:VSO983043 VIS983031:VIS983043 UYW983031:UYW983043 UPA983031:UPA983043 UFE983031:UFE983043 TVI983031:TVI983043 TLM983031:TLM983043 TBQ983031:TBQ983043 SRU983031:SRU983043 SHY983031:SHY983043 RYC983031:RYC983043 ROG983031:ROG983043 REK983031:REK983043 QUO983031:QUO983043 QKS983031:QKS983043 QAW983031:QAW983043 PRA983031:PRA983043 PHE983031:PHE983043 OXI983031:OXI983043 ONM983031:ONM983043 ODQ983031:ODQ983043 NTU983031:NTU983043 NJY983031:NJY983043 NAC983031:NAC983043 MQG983031:MQG983043 MGK983031:MGK983043 LWO983031:LWO983043 LMS983031:LMS983043 LCW983031:LCW983043 KTA983031:KTA983043 KJE983031:KJE983043 JZI983031:JZI983043 JPM983031:JPM983043 JFQ983031:JFQ983043 IVU983031:IVU983043 ILY983031:ILY983043 ICC983031:ICC983043 HSG983031:HSG983043 HIK983031:HIK983043 GYO983031:GYO983043 GOS983031:GOS983043 GEW983031:GEW983043 FVA983031:FVA983043 FLE983031:FLE983043 FBI983031:FBI983043 ERM983031:ERM983043 EHQ983031:EHQ983043 DXU983031:DXU983043 DNY983031:DNY983043 DEC983031:DEC983043 CUG983031:CUG983043 CKK983031:CKK983043 CAO983031:CAO983043 BQS983031:BQS983043 BGW983031:BGW983043 AXA983031:AXA983043 ANE983031:ANE983043 ADI983031:ADI983043 TM983031:TM983043 JQ983031:JQ983043 WWC917495:WWC917507 WMG917495:WMG917507 WCK917495:WCK917507 VSO917495:VSO917507 VIS917495:VIS917507 UYW917495:UYW917507 UPA917495:UPA917507 UFE917495:UFE917507 TVI917495:TVI917507 TLM917495:TLM917507 TBQ917495:TBQ917507 SRU917495:SRU917507 SHY917495:SHY917507 RYC917495:RYC917507 ROG917495:ROG917507 REK917495:REK917507 QUO917495:QUO917507 QKS917495:QKS917507 QAW917495:QAW917507 PRA917495:PRA917507 PHE917495:PHE917507 OXI917495:OXI917507 ONM917495:ONM917507 ODQ917495:ODQ917507 NTU917495:NTU917507 NJY917495:NJY917507 NAC917495:NAC917507 MQG917495:MQG917507 MGK917495:MGK917507 LWO917495:LWO917507 LMS917495:LMS917507 LCW917495:LCW917507 KTA917495:KTA917507 KJE917495:KJE917507 JZI917495:JZI917507 JPM917495:JPM917507 JFQ917495:JFQ917507 IVU917495:IVU917507 ILY917495:ILY917507 ICC917495:ICC917507 HSG917495:HSG917507 HIK917495:HIK917507 GYO917495:GYO917507 GOS917495:GOS917507 GEW917495:GEW917507 FVA917495:FVA917507 FLE917495:FLE917507 FBI917495:FBI917507 ERM917495:ERM917507 EHQ917495:EHQ917507 DXU917495:DXU917507 DNY917495:DNY917507 DEC917495:DEC917507 CUG917495:CUG917507 CKK917495:CKK917507 CAO917495:CAO917507 BQS917495:BQS917507 BGW917495:BGW917507 AXA917495:AXA917507 ANE917495:ANE917507 ADI917495:ADI917507 TM917495:TM917507 JQ917495:JQ917507 WWC851959:WWC851971 WMG851959:WMG851971 WCK851959:WCK851971 VSO851959:VSO851971 VIS851959:VIS851971 UYW851959:UYW851971 UPA851959:UPA851971 UFE851959:UFE851971 TVI851959:TVI851971 TLM851959:TLM851971 TBQ851959:TBQ851971 SRU851959:SRU851971 SHY851959:SHY851971 RYC851959:RYC851971 ROG851959:ROG851971 REK851959:REK851971 QUO851959:QUO851971 QKS851959:QKS851971 QAW851959:QAW851971 PRA851959:PRA851971 PHE851959:PHE851971 OXI851959:OXI851971 ONM851959:ONM851971 ODQ851959:ODQ851971 NTU851959:NTU851971 NJY851959:NJY851971 NAC851959:NAC851971 MQG851959:MQG851971 MGK851959:MGK851971 LWO851959:LWO851971 LMS851959:LMS851971 LCW851959:LCW851971 KTA851959:KTA851971 KJE851959:KJE851971 JZI851959:JZI851971 JPM851959:JPM851971 JFQ851959:JFQ851971 IVU851959:IVU851971 ILY851959:ILY851971 ICC851959:ICC851971 HSG851959:HSG851971 HIK851959:HIK851971 GYO851959:GYO851971 GOS851959:GOS851971 GEW851959:GEW851971 FVA851959:FVA851971 FLE851959:FLE851971 FBI851959:FBI851971 ERM851959:ERM851971 EHQ851959:EHQ851971 DXU851959:DXU851971 DNY851959:DNY851971 DEC851959:DEC851971 CUG851959:CUG851971 CKK851959:CKK851971 CAO851959:CAO851971 BQS851959:BQS851971 BGW851959:BGW851971 AXA851959:AXA851971 ANE851959:ANE851971 ADI851959:ADI851971 TM851959:TM851971 JQ851959:JQ851971 WWC786423:WWC786435 WMG786423:WMG786435 WCK786423:WCK786435 VSO786423:VSO786435 VIS786423:VIS786435 UYW786423:UYW786435 UPA786423:UPA786435 UFE786423:UFE786435 TVI786423:TVI786435 TLM786423:TLM786435 TBQ786423:TBQ786435 SRU786423:SRU786435 SHY786423:SHY786435 RYC786423:RYC786435 ROG786423:ROG786435 REK786423:REK786435 QUO786423:QUO786435 QKS786423:QKS786435 QAW786423:QAW786435 PRA786423:PRA786435 PHE786423:PHE786435 OXI786423:OXI786435 ONM786423:ONM786435 ODQ786423:ODQ786435 NTU786423:NTU786435 NJY786423:NJY786435 NAC786423:NAC786435 MQG786423:MQG786435 MGK786423:MGK786435 LWO786423:LWO786435 LMS786423:LMS786435 LCW786423:LCW786435 KTA786423:KTA786435 KJE786423:KJE786435 JZI786423:JZI786435 JPM786423:JPM786435 JFQ786423:JFQ786435 IVU786423:IVU786435 ILY786423:ILY786435 ICC786423:ICC786435 HSG786423:HSG786435 HIK786423:HIK786435 GYO786423:GYO786435 GOS786423:GOS786435 GEW786423:GEW786435 FVA786423:FVA786435 FLE786423:FLE786435 FBI786423:FBI786435 ERM786423:ERM786435 EHQ786423:EHQ786435 DXU786423:DXU786435 DNY786423:DNY786435 DEC786423:DEC786435 CUG786423:CUG786435 CKK786423:CKK786435 CAO786423:CAO786435 BQS786423:BQS786435 BGW786423:BGW786435 AXA786423:AXA786435 ANE786423:ANE786435 ADI786423:ADI786435 TM786423:TM786435 JQ786423:JQ786435 WWC720887:WWC720899 WMG720887:WMG720899 WCK720887:WCK720899 VSO720887:VSO720899 VIS720887:VIS720899 UYW720887:UYW720899 UPA720887:UPA720899 UFE720887:UFE720899 TVI720887:TVI720899 TLM720887:TLM720899 TBQ720887:TBQ720899 SRU720887:SRU720899 SHY720887:SHY720899 RYC720887:RYC720899 ROG720887:ROG720899 REK720887:REK720899 QUO720887:QUO720899 QKS720887:QKS720899 QAW720887:QAW720899 PRA720887:PRA720899 PHE720887:PHE720899 OXI720887:OXI720899 ONM720887:ONM720899 ODQ720887:ODQ720899 NTU720887:NTU720899 NJY720887:NJY720899 NAC720887:NAC720899 MQG720887:MQG720899 MGK720887:MGK720899 LWO720887:LWO720899 LMS720887:LMS720899 LCW720887:LCW720899 KTA720887:KTA720899 KJE720887:KJE720899 JZI720887:JZI720899 JPM720887:JPM720899 JFQ720887:JFQ720899 IVU720887:IVU720899 ILY720887:ILY720899 ICC720887:ICC720899 HSG720887:HSG720899 HIK720887:HIK720899 GYO720887:GYO720899 GOS720887:GOS720899 GEW720887:GEW720899 FVA720887:FVA720899 FLE720887:FLE720899 FBI720887:FBI720899 ERM720887:ERM720899 EHQ720887:EHQ720899 DXU720887:DXU720899 DNY720887:DNY720899 DEC720887:DEC720899 CUG720887:CUG720899 CKK720887:CKK720899 CAO720887:CAO720899 BQS720887:BQS720899 BGW720887:BGW720899 AXA720887:AXA720899 ANE720887:ANE720899 ADI720887:ADI720899 TM720887:TM720899 JQ720887:JQ720899 WWC655351:WWC655363 WMG655351:WMG655363 WCK655351:WCK655363 VSO655351:VSO655363 VIS655351:VIS655363 UYW655351:UYW655363 UPA655351:UPA655363 UFE655351:UFE655363 TVI655351:TVI655363 TLM655351:TLM655363 TBQ655351:TBQ655363 SRU655351:SRU655363 SHY655351:SHY655363 RYC655351:RYC655363 ROG655351:ROG655363 REK655351:REK655363 QUO655351:QUO655363 QKS655351:QKS655363 QAW655351:QAW655363 PRA655351:PRA655363 PHE655351:PHE655363 OXI655351:OXI655363 ONM655351:ONM655363 ODQ655351:ODQ655363 NTU655351:NTU655363 NJY655351:NJY655363 NAC655351:NAC655363 MQG655351:MQG655363 MGK655351:MGK655363 LWO655351:LWO655363 LMS655351:LMS655363 LCW655351:LCW655363 KTA655351:KTA655363 KJE655351:KJE655363 JZI655351:JZI655363 JPM655351:JPM655363 JFQ655351:JFQ655363 IVU655351:IVU655363 ILY655351:ILY655363 ICC655351:ICC655363 HSG655351:HSG655363 HIK655351:HIK655363 GYO655351:GYO655363 GOS655351:GOS655363 GEW655351:GEW655363 FVA655351:FVA655363 FLE655351:FLE655363 FBI655351:FBI655363 ERM655351:ERM655363 EHQ655351:EHQ655363 DXU655351:DXU655363 DNY655351:DNY655363 DEC655351:DEC655363 CUG655351:CUG655363 CKK655351:CKK655363 CAO655351:CAO655363 BQS655351:BQS655363 BGW655351:BGW655363 AXA655351:AXA655363 ANE655351:ANE655363 ADI655351:ADI655363 TM655351:TM655363 JQ655351:JQ655363 WWC589815:WWC589827 WMG589815:WMG589827 WCK589815:WCK589827 VSO589815:VSO589827 VIS589815:VIS589827 UYW589815:UYW589827 UPA589815:UPA589827 UFE589815:UFE589827 TVI589815:TVI589827 TLM589815:TLM589827 TBQ589815:TBQ589827 SRU589815:SRU589827 SHY589815:SHY589827 RYC589815:RYC589827 ROG589815:ROG589827 REK589815:REK589827 QUO589815:QUO589827 QKS589815:QKS589827 QAW589815:QAW589827 PRA589815:PRA589827 PHE589815:PHE589827 OXI589815:OXI589827 ONM589815:ONM589827 ODQ589815:ODQ589827 NTU589815:NTU589827 NJY589815:NJY589827 NAC589815:NAC589827 MQG589815:MQG589827 MGK589815:MGK589827 LWO589815:LWO589827 LMS589815:LMS589827 LCW589815:LCW589827 KTA589815:KTA589827 KJE589815:KJE589827 JZI589815:JZI589827 JPM589815:JPM589827 JFQ589815:JFQ589827 IVU589815:IVU589827 ILY589815:ILY589827 ICC589815:ICC589827 HSG589815:HSG589827 HIK589815:HIK589827 GYO589815:GYO589827 GOS589815:GOS589827 GEW589815:GEW589827 FVA589815:FVA589827 FLE589815:FLE589827 FBI589815:FBI589827 ERM589815:ERM589827 EHQ589815:EHQ589827 DXU589815:DXU589827 DNY589815:DNY589827 DEC589815:DEC589827 CUG589815:CUG589827 CKK589815:CKK589827 CAO589815:CAO589827 BQS589815:BQS589827 BGW589815:BGW589827 AXA589815:AXA589827 ANE589815:ANE589827 ADI589815:ADI589827 TM589815:TM589827 JQ589815:JQ589827 WWC524279:WWC524291 WMG524279:WMG524291 WCK524279:WCK524291 VSO524279:VSO524291 VIS524279:VIS524291 UYW524279:UYW524291 UPA524279:UPA524291 UFE524279:UFE524291 TVI524279:TVI524291 TLM524279:TLM524291 TBQ524279:TBQ524291 SRU524279:SRU524291 SHY524279:SHY524291 RYC524279:RYC524291 ROG524279:ROG524291 REK524279:REK524291 QUO524279:QUO524291 QKS524279:QKS524291 QAW524279:QAW524291 PRA524279:PRA524291 PHE524279:PHE524291 OXI524279:OXI524291 ONM524279:ONM524291 ODQ524279:ODQ524291 NTU524279:NTU524291 NJY524279:NJY524291 NAC524279:NAC524291 MQG524279:MQG524291 MGK524279:MGK524291 LWO524279:LWO524291 LMS524279:LMS524291 LCW524279:LCW524291 KTA524279:KTA524291 KJE524279:KJE524291 JZI524279:JZI524291 JPM524279:JPM524291 JFQ524279:JFQ524291 IVU524279:IVU524291 ILY524279:ILY524291 ICC524279:ICC524291 HSG524279:HSG524291 HIK524279:HIK524291 GYO524279:GYO524291 GOS524279:GOS524291 GEW524279:GEW524291 FVA524279:FVA524291 FLE524279:FLE524291 FBI524279:FBI524291 ERM524279:ERM524291 EHQ524279:EHQ524291 DXU524279:DXU524291 DNY524279:DNY524291 DEC524279:DEC524291 CUG524279:CUG524291 CKK524279:CKK524291 CAO524279:CAO524291 BQS524279:BQS524291 BGW524279:BGW524291 AXA524279:AXA524291 ANE524279:ANE524291 ADI524279:ADI524291 TM524279:TM524291 JQ524279:JQ524291 WWC458743:WWC458755 WMG458743:WMG458755 WCK458743:WCK458755 VSO458743:VSO458755 VIS458743:VIS458755 UYW458743:UYW458755 UPA458743:UPA458755 UFE458743:UFE458755 TVI458743:TVI458755 TLM458743:TLM458755 TBQ458743:TBQ458755 SRU458743:SRU458755 SHY458743:SHY458755 RYC458743:RYC458755 ROG458743:ROG458755 REK458743:REK458755 QUO458743:QUO458755 QKS458743:QKS458755 QAW458743:QAW458755 PRA458743:PRA458755 PHE458743:PHE458755 OXI458743:OXI458755 ONM458743:ONM458755 ODQ458743:ODQ458755 NTU458743:NTU458755 NJY458743:NJY458755 NAC458743:NAC458755 MQG458743:MQG458755 MGK458743:MGK458755 LWO458743:LWO458755 LMS458743:LMS458755 LCW458743:LCW458755 KTA458743:KTA458755 KJE458743:KJE458755 JZI458743:JZI458755 JPM458743:JPM458755 JFQ458743:JFQ458755 IVU458743:IVU458755 ILY458743:ILY458755 ICC458743:ICC458755 HSG458743:HSG458755 HIK458743:HIK458755 GYO458743:GYO458755 GOS458743:GOS458755 GEW458743:GEW458755 FVA458743:FVA458755 FLE458743:FLE458755 FBI458743:FBI458755 ERM458743:ERM458755 EHQ458743:EHQ458755 DXU458743:DXU458755 DNY458743:DNY458755 DEC458743:DEC458755 CUG458743:CUG458755 CKK458743:CKK458755 CAO458743:CAO458755 BQS458743:BQS458755 BGW458743:BGW458755 AXA458743:AXA458755 ANE458743:ANE458755 ADI458743:ADI458755 TM458743:TM458755 JQ458743:JQ458755 WWC393207:WWC393219 WMG393207:WMG393219 WCK393207:WCK393219 VSO393207:VSO393219 VIS393207:VIS393219 UYW393207:UYW393219 UPA393207:UPA393219 UFE393207:UFE393219 TVI393207:TVI393219 TLM393207:TLM393219 TBQ393207:TBQ393219 SRU393207:SRU393219 SHY393207:SHY393219 RYC393207:RYC393219 ROG393207:ROG393219 REK393207:REK393219 QUO393207:QUO393219 QKS393207:QKS393219 QAW393207:QAW393219 PRA393207:PRA393219 PHE393207:PHE393219 OXI393207:OXI393219 ONM393207:ONM393219 ODQ393207:ODQ393219 NTU393207:NTU393219 NJY393207:NJY393219 NAC393207:NAC393219 MQG393207:MQG393219 MGK393207:MGK393219 LWO393207:LWO393219 LMS393207:LMS393219 LCW393207:LCW393219 KTA393207:KTA393219 KJE393207:KJE393219 JZI393207:JZI393219 JPM393207:JPM393219 JFQ393207:JFQ393219 IVU393207:IVU393219 ILY393207:ILY393219 ICC393207:ICC393219 HSG393207:HSG393219 HIK393207:HIK393219 GYO393207:GYO393219 GOS393207:GOS393219 GEW393207:GEW393219 FVA393207:FVA393219 FLE393207:FLE393219 FBI393207:FBI393219 ERM393207:ERM393219 EHQ393207:EHQ393219 DXU393207:DXU393219 DNY393207:DNY393219 DEC393207:DEC393219 CUG393207:CUG393219 CKK393207:CKK393219 CAO393207:CAO393219 BQS393207:BQS393219 BGW393207:BGW393219 AXA393207:AXA393219 ANE393207:ANE393219 ADI393207:ADI393219 TM393207:TM393219 JQ393207:JQ393219 WWC327671:WWC327683 WMG327671:WMG327683 WCK327671:WCK327683 VSO327671:VSO327683 VIS327671:VIS327683 UYW327671:UYW327683 UPA327671:UPA327683 UFE327671:UFE327683 TVI327671:TVI327683 TLM327671:TLM327683 TBQ327671:TBQ327683 SRU327671:SRU327683 SHY327671:SHY327683 RYC327671:RYC327683 ROG327671:ROG327683 REK327671:REK327683 QUO327671:QUO327683 QKS327671:QKS327683 QAW327671:QAW327683 PRA327671:PRA327683 PHE327671:PHE327683 OXI327671:OXI327683 ONM327671:ONM327683 ODQ327671:ODQ327683 NTU327671:NTU327683 NJY327671:NJY327683 NAC327671:NAC327683 MQG327671:MQG327683 MGK327671:MGK327683 LWO327671:LWO327683 LMS327671:LMS327683 LCW327671:LCW327683 KTA327671:KTA327683 KJE327671:KJE327683 JZI327671:JZI327683 JPM327671:JPM327683 JFQ327671:JFQ327683 IVU327671:IVU327683 ILY327671:ILY327683 ICC327671:ICC327683 HSG327671:HSG327683 HIK327671:HIK327683 GYO327671:GYO327683 GOS327671:GOS327683 GEW327671:GEW327683 FVA327671:FVA327683 FLE327671:FLE327683 FBI327671:FBI327683 ERM327671:ERM327683 EHQ327671:EHQ327683 DXU327671:DXU327683 DNY327671:DNY327683 DEC327671:DEC327683 CUG327671:CUG327683 CKK327671:CKK327683 CAO327671:CAO327683 BQS327671:BQS327683 BGW327671:BGW327683 AXA327671:AXA327683 ANE327671:ANE327683 ADI327671:ADI327683 TM327671:TM327683 JQ327671:JQ327683 WWC262135:WWC262147 WMG262135:WMG262147 WCK262135:WCK262147 VSO262135:VSO262147 VIS262135:VIS262147 UYW262135:UYW262147 UPA262135:UPA262147 UFE262135:UFE262147 TVI262135:TVI262147 TLM262135:TLM262147 TBQ262135:TBQ262147 SRU262135:SRU262147 SHY262135:SHY262147 RYC262135:RYC262147 ROG262135:ROG262147 REK262135:REK262147 QUO262135:QUO262147 QKS262135:QKS262147 QAW262135:QAW262147 PRA262135:PRA262147 PHE262135:PHE262147 OXI262135:OXI262147 ONM262135:ONM262147 ODQ262135:ODQ262147 NTU262135:NTU262147 NJY262135:NJY262147 NAC262135:NAC262147 MQG262135:MQG262147 MGK262135:MGK262147 LWO262135:LWO262147 LMS262135:LMS262147 LCW262135:LCW262147 KTA262135:KTA262147 KJE262135:KJE262147 JZI262135:JZI262147 JPM262135:JPM262147 JFQ262135:JFQ262147 IVU262135:IVU262147 ILY262135:ILY262147 ICC262135:ICC262147 HSG262135:HSG262147 HIK262135:HIK262147 GYO262135:GYO262147 GOS262135:GOS262147 GEW262135:GEW262147 FVA262135:FVA262147 FLE262135:FLE262147 FBI262135:FBI262147 ERM262135:ERM262147 EHQ262135:EHQ262147 DXU262135:DXU262147 DNY262135:DNY262147 DEC262135:DEC262147 CUG262135:CUG262147 CKK262135:CKK262147 CAO262135:CAO262147 BQS262135:BQS262147 BGW262135:BGW262147 AXA262135:AXA262147 ANE262135:ANE262147 ADI262135:ADI262147 TM262135:TM262147 JQ262135:JQ262147 WWC196599:WWC196611 WMG196599:WMG196611 WCK196599:WCK196611 VSO196599:VSO196611 VIS196599:VIS196611 UYW196599:UYW196611 UPA196599:UPA196611 UFE196599:UFE196611 TVI196599:TVI196611 TLM196599:TLM196611 TBQ196599:TBQ196611 SRU196599:SRU196611 SHY196599:SHY196611 RYC196599:RYC196611 ROG196599:ROG196611 REK196599:REK196611 QUO196599:QUO196611 QKS196599:QKS196611 QAW196599:QAW196611 PRA196599:PRA196611 PHE196599:PHE196611 OXI196599:OXI196611 ONM196599:ONM196611 ODQ196599:ODQ196611 NTU196599:NTU196611 NJY196599:NJY196611 NAC196599:NAC196611 MQG196599:MQG196611 MGK196599:MGK196611 LWO196599:LWO196611 LMS196599:LMS196611 LCW196599:LCW196611 KTA196599:KTA196611 KJE196599:KJE196611 JZI196599:JZI196611 JPM196599:JPM196611 JFQ196599:JFQ196611 IVU196599:IVU196611 ILY196599:ILY196611 ICC196599:ICC196611 HSG196599:HSG196611 HIK196599:HIK196611 GYO196599:GYO196611 GOS196599:GOS196611 GEW196599:GEW196611 FVA196599:FVA196611 FLE196599:FLE196611 FBI196599:FBI196611 ERM196599:ERM196611 EHQ196599:EHQ196611 DXU196599:DXU196611 DNY196599:DNY196611 DEC196599:DEC196611 CUG196599:CUG196611 CKK196599:CKK196611 CAO196599:CAO196611 BQS196599:BQS196611 BGW196599:BGW196611 AXA196599:AXA196611 ANE196599:ANE196611 ADI196599:ADI196611 TM196599:TM196611 JQ196599:JQ196611 WWC131063:WWC131075 WMG131063:WMG131075 WCK131063:WCK131075 VSO131063:VSO131075 VIS131063:VIS131075 UYW131063:UYW131075 UPA131063:UPA131075 UFE131063:UFE131075 TVI131063:TVI131075 TLM131063:TLM131075 TBQ131063:TBQ131075 SRU131063:SRU131075 SHY131063:SHY131075 RYC131063:RYC131075 ROG131063:ROG131075 REK131063:REK131075 QUO131063:QUO131075 QKS131063:QKS131075 QAW131063:QAW131075 PRA131063:PRA131075 PHE131063:PHE131075 OXI131063:OXI131075 ONM131063:ONM131075 ODQ131063:ODQ131075 NTU131063:NTU131075 NJY131063:NJY131075 NAC131063:NAC131075 MQG131063:MQG131075 MGK131063:MGK131075 LWO131063:LWO131075 LMS131063:LMS131075 LCW131063:LCW131075 KTA131063:KTA131075 KJE131063:KJE131075 JZI131063:JZI131075 JPM131063:JPM131075 JFQ131063:JFQ131075 IVU131063:IVU131075 ILY131063:ILY131075 ICC131063:ICC131075 HSG131063:HSG131075 HIK131063:HIK131075 GYO131063:GYO131075 GOS131063:GOS131075 GEW131063:GEW131075 FVA131063:FVA131075 FLE131063:FLE131075 FBI131063:FBI131075 ERM131063:ERM131075 EHQ131063:EHQ131075 DXU131063:DXU131075 DNY131063:DNY131075 DEC131063:DEC131075 CUG131063:CUG131075 CKK131063:CKK131075 CAO131063:CAO131075 BQS131063:BQS131075 BGW131063:BGW131075 AXA131063:AXA131075 ANE131063:ANE131075 ADI131063:ADI131075 TM131063:TM131075 JQ131063:JQ131075 WWC65527:WWC65539 WMG65527:WMG65539 WCK65527:WCK65539 VSO65527:VSO65539 VIS65527:VIS65539 UYW65527:UYW65539 UPA65527:UPA65539 UFE65527:UFE65539 TVI65527:TVI65539 TLM65527:TLM65539 TBQ65527:TBQ65539 SRU65527:SRU65539 SHY65527:SHY65539 RYC65527:RYC65539 ROG65527:ROG65539 REK65527:REK65539 QUO65527:QUO65539 QKS65527:QKS65539 QAW65527:QAW65539 PRA65527:PRA65539 PHE65527:PHE65539 OXI65527:OXI65539 ONM65527:ONM65539 ODQ65527:ODQ65539 NTU65527:NTU65539 NJY65527:NJY65539 NAC65527:NAC65539 MQG65527:MQG65539 MGK65527:MGK65539 LWO65527:LWO65539 LMS65527:LMS65539 LCW65527:LCW65539 KTA65527:KTA65539 KJE65527:KJE65539 JZI65527:JZI65539 JPM65527:JPM65539 JFQ65527:JFQ65539 IVU65527:IVU65539 ILY65527:ILY65539 ICC65527:ICC65539 HSG65527:HSG65539 HIK65527:HIK65539 GYO65527:GYO65539 GOS65527:GOS65539 GEW65527:GEW65539 FVA65527:FVA65539 FLE65527:FLE65539 FBI65527:FBI65539 ERM65527:ERM65539 EHQ65527:EHQ65539 DXU65527:DXU65539 DNY65527:DNY65539 DEC65527:DEC65539 CUG65527:CUG65539 CKK65527:CKK65539 CAO65527:CAO65539 BQS65527:BQS65539 BGW65527:BGW65539 AXA65527:AXA65539 ANE65527:ANE65539 ADI65527:ADI65539 TM65527:TM65539 JQ65527:JQ65539 WWC983059 WMG983059 WCK983059 VSO983059 VIS983059 UYW983059 UPA983059 UFE983059 TVI983059 TLM983059 TBQ983059 SRU983059 SHY983059 RYC983059 ROG983059 REK983059 QUO983059 QKS983059 QAW983059 PRA983059 PHE983059 OXI983059 ONM983059 ODQ983059 NTU983059 NJY983059 NAC983059 MQG983059 MGK983059 LWO983059 LMS983059 LCW983059 KTA983059 KJE983059 JZI983059 JPM983059 JFQ983059 IVU983059 ILY983059 ICC983059 HSG983059 HIK983059 GYO983059 GOS983059 GEW983059 FVA983059 FLE983059 FBI983059 ERM983059 EHQ983059 DXU983059 DNY983059 DEC983059 CUG983059 CKK983059 CAO983059 BQS983059 BGW983059 AXA983059 ANE983059 ADI983059 TM983059 JQ983059 WWC917523 WMG917523 WCK917523 VSO917523 VIS917523 UYW917523 UPA917523 UFE917523 TVI917523 TLM917523 TBQ917523 SRU917523 SHY917523 RYC917523 ROG917523 REK917523 QUO917523 QKS917523 QAW917523 PRA917523 PHE917523 OXI917523 ONM917523 ODQ917523 NTU917523 NJY917523 NAC917523 MQG917523 MGK917523 LWO917523 LMS917523 LCW917523 KTA917523 KJE917523 JZI917523 JPM917523 JFQ917523 IVU917523 ILY917523 ICC917523 HSG917523 HIK917523 GYO917523 GOS917523 GEW917523 FVA917523 FLE917523 FBI917523 ERM917523 EHQ917523 DXU917523 DNY917523 DEC917523 CUG917523 CKK917523 CAO917523 BQS917523 BGW917523 AXA917523 ANE917523 ADI917523 TM917523 JQ917523 WWC851987 WMG851987 WCK851987 VSO851987 VIS851987 UYW851987 UPA851987 UFE851987 TVI851987 TLM851987 TBQ851987 SRU851987 SHY851987 RYC851987 ROG851987 REK851987 QUO851987 QKS851987 QAW851987 PRA851987 PHE851987 OXI851987 ONM851987 ODQ851987 NTU851987 NJY851987 NAC851987 MQG851987 MGK851987 LWO851987 LMS851987 LCW851987 KTA851987 KJE851987 JZI851987 JPM851987 JFQ851987 IVU851987 ILY851987 ICC851987 HSG851987 HIK851987 GYO851987 GOS851987 GEW851987 FVA851987 FLE851987 FBI851987 ERM851987 EHQ851987 DXU851987 DNY851987 DEC851987 CUG851987 CKK851987 CAO851987 BQS851987 BGW851987 AXA851987 ANE851987 ADI851987 TM851987 JQ851987 WWC786451 WMG786451 WCK786451 VSO786451 VIS786451 UYW786451 UPA786451 UFE786451 TVI786451 TLM786451 TBQ786451 SRU786451 SHY786451 RYC786451 ROG786451 REK786451 QUO786451 QKS786451 QAW786451 PRA786451 PHE786451 OXI786451 ONM786451 ODQ786451 NTU786451 NJY786451 NAC786451 MQG786451 MGK786451 LWO786451 LMS786451 LCW786451 KTA786451 KJE786451 JZI786451 JPM786451 JFQ786451 IVU786451 ILY786451 ICC786451 HSG786451 HIK786451 GYO786451 GOS786451 GEW786451 FVA786451 FLE786451 FBI786451 ERM786451 EHQ786451 DXU786451 DNY786451 DEC786451 CUG786451 CKK786451 CAO786451 BQS786451 BGW786451 AXA786451 ANE786451 ADI786451 TM786451 JQ786451 WWC720915 WMG720915 WCK720915 VSO720915 VIS720915 UYW720915 UPA720915 UFE720915 TVI720915 TLM720915 TBQ720915 SRU720915 SHY720915 RYC720915 ROG720915 REK720915 QUO720915 QKS720915 QAW720915 PRA720915 PHE720915 OXI720915 ONM720915 ODQ720915 NTU720915 NJY720915 NAC720915 MQG720915 MGK720915 LWO720915 LMS720915 LCW720915 KTA720915 KJE720915 JZI720915 JPM720915 JFQ720915 IVU720915 ILY720915 ICC720915 HSG720915 HIK720915 GYO720915 GOS720915 GEW720915 FVA720915 FLE720915 FBI720915 ERM720915 EHQ720915 DXU720915 DNY720915 DEC720915 CUG720915 CKK720915 CAO720915 BQS720915 BGW720915 AXA720915 ANE720915 ADI720915 TM720915 JQ720915 WWC655379 WMG655379 WCK655379 VSO655379 VIS655379 UYW655379 UPA655379 UFE655379 TVI655379 TLM655379 TBQ655379 SRU655379 SHY655379 RYC655379 ROG655379 REK655379 QUO655379 QKS655379 QAW655379 PRA655379 PHE655379 OXI655379 ONM655379 ODQ655379 NTU655379 NJY655379 NAC655379 MQG655379 MGK655379 LWO655379 LMS655379 LCW655379 KTA655379 KJE655379 JZI655379 JPM655379 JFQ655379 IVU655379 ILY655379 ICC655379 HSG655379 HIK655379 GYO655379 GOS655379 GEW655379 FVA655379 FLE655379 FBI655379 ERM655379 EHQ655379 DXU655379 DNY655379 DEC655379 CUG655379 CKK655379 CAO655379 BQS655379 BGW655379 AXA655379 ANE655379 ADI655379 TM655379 JQ655379 WWC589843 WMG589843 WCK589843 VSO589843 VIS589843 UYW589843 UPA589843 UFE589843 TVI589843 TLM589843 TBQ589843 SRU589843 SHY589843 RYC589843 ROG589843 REK589843 QUO589843 QKS589843 QAW589843 PRA589843 PHE589843 OXI589843 ONM589843 ODQ589843 NTU589843 NJY589843 NAC589843 MQG589843 MGK589843 LWO589843 LMS589843 LCW589843 KTA589843 KJE589843 JZI589843 JPM589843 JFQ589843 IVU589843 ILY589843 ICC589843 HSG589843 HIK589843 GYO589843 GOS589843 GEW589843 FVA589843 FLE589843 FBI589843 ERM589843 EHQ589843 DXU589843 DNY589843 DEC589843 CUG589843 CKK589843 CAO589843 BQS589843 BGW589843 AXA589843 ANE589843 ADI589843 TM589843 JQ589843 WWC524307 WMG524307 WCK524307 VSO524307 VIS524307 UYW524307 UPA524307 UFE524307 TVI524307 TLM524307 TBQ524307 SRU524307 SHY524307 RYC524307 ROG524307 REK524307 QUO524307 QKS524307 QAW524307 PRA524307 PHE524307 OXI524307 ONM524307 ODQ524307 NTU524307 NJY524307 NAC524307 MQG524307 MGK524307 LWO524307 LMS524307 LCW524307 KTA524307 KJE524307 JZI524307 JPM524307 JFQ524307 IVU524307 ILY524307 ICC524307 HSG524307 HIK524307 GYO524307 GOS524307 GEW524307 FVA524307 FLE524307 FBI524307 ERM524307 EHQ524307 DXU524307 DNY524307 DEC524307 CUG524307 CKK524307 CAO524307 BQS524307 BGW524307 AXA524307 ANE524307 ADI524307 TM524307 JQ524307 WWC458771 WMG458771 WCK458771 VSO458771 VIS458771 UYW458771 UPA458771 UFE458771 TVI458771 TLM458771 TBQ458771 SRU458771 SHY458771 RYC458771 ROG458771 REK458771 QUO458771 QKS458771 QAW458771 PRA458771 PHE458771 OXI458771 ONM458771 ODQ458771 NTU458771 NJY458771 NAC458771 MQG458771 MGK458771 LWO458771 LMS458771 LCW458771 KTA458771 KJE458771 JZI458771 JPM458771 JFQ458771 IVU458771 ILY458771 ICC458771 HSG458771 HIK458771 GYO458771 GOS458771 GEW458771 FVA458771 FLE458771 FBI458771 ERM458771 EHQ458771 DXU458771 DNY458771 DEC458771 CUG458771 CKK458771 CAO458771 BQS458771 BGW458771 AXA458771 ANE458771 ADI458771 TM458771 JQ458771 WWC393235 WMG393235 WCK393235 VSO393235 VIS393235 UYW393235 UPA393235 UFE393235 TVI393235 TLM393235 TBQ393235 SRU393235 SHY393235 RYC393235 ROG393235 REK393235 QUO393235 QKS393235 QAW393235 PRA393235 PHE393235 OXI393235 ONM393235 ODQ393235 NTU393235 NJY393235 NAC393235 MQG393235 MGK393235 LWO393235 LMS393235 LCW393235 KTA393235 KJE393235 JZI393235 JPM393235 JFQ393235 IVU393235 ILY393235 ICC393235 HSG393235 HIK393235 GYO393235 GOS393235 GEW393235 FVA393235 FLE393235 FBI393235 ERM393235 EHQ393235 DXU393235 DNY393235 DEC393235 CUG393235 CKK393235 CAO393235 BQS393235 BGW393235 AXA393235 ANE393235 ADI393235 TM393235 JQ393235 WWC327699 WMG327699 WCK327699 VSO327699 VIS327699 UYW327699 UPA327699 UFE327699 TVI327699 TLM327699 TBQ327699 SRU327699 SHY327699 RYC327699 ROG327699 REK327699 QUO327699 QKS327699 QAW327699 PRA327699 PHE327699 OXI327699 ONM327699 ODQ327699 NTU327699 NJY327699 NAC327699 MQG327699 MGK327699 LWO327699 LMS327699 LCW327699 KTA327699 KJE327699 JZI327699 JPM327699 JFQ327699 IVU327699 ILY327699 ICC327699 HSG327699 HIK327699 GYO327699 GOS327699 GEW327699 FVA327699 FLE327699 FBI327699 ERM327699 EHQ327699 DXU327699 DNY327699 DEC327699 CUG327699 CKK327699 CAO327699 BQS327699 BGW327699 AXA327699 ANE327699 ADI327699 TM327699 JQ327699 WWC262163 WMG262163 WCK262163 VSO262163 VIS262163 UYW262163 UPA262163 UFE262163 TVI262163 TLM262163 TBQ262163 SRU262163 SHY262163 RYC262163 ROG262163 REK262163 QUO262163 QKS262163 QAW262163 PRA262163 PHE262163 OXI262163 ONM262163 ODQ262163 NTU262163 NJY262163 NAC262163 MQG262163 MGK262163 LWO262163 LMS262163 LCW262163 KTA262163 KJE262163 JZI262163 JPM262163 JFQ262163 IVU262163 ILY262163 ICC262163 HSG262163 HIK262163 GYO262163 GOS262163 GEW262163 FVA262163 FLE262163 FBI262163 ERM262163 EHQ262163 DXU262163 DNY262163 DEC262163 CUG262163 CKK262163 CAO262163 BQS262163 BGW262163 AXA262163 ANE262163 ADI262163 TM262163 JQ262163 WWC196627 WMG196627 WCK196627 VSO196627 VIS196627 UYW196627 UPA196627 UFE196627 TVI196627 TLM196627 TBQ196627 SRU196627 SHY196627 RYC196627 ROG196627 REK196627 QUO196627 QKS196627 QAW196627 PRA196627 PHE196627 OXI196627 ONM196627 ODQ196627 NTU196627 NJY196627 NAC196627 MQG196627 MGK196627 LWO196627 LMS196627 LCW196627 KTA196627 KJE196627 JZI196627 JPM196627 JFQ196627 IVU196627 ILY196627 ICC196627 HSG196627 HIK196627 GYO196627 GOS196627 GEW196627 FVA196627 FLE196627 FBI196627 ERM196627 EHQ196627 DXU196627 DNY196627 DEC196627 CUG196627 CKK196627 CAO196627 BQS196627 BGW196627 AXA196627 ANE196627 ADI196627 TM196627 JQ196627 WWC131091 WMG131091 WCK131091 VSO131091 VIS131091 UYW131091 UPA131091 UFE131091 TVI131091 TLM131091 TBQ131091 SRU131091 SHY131091 RYC131091 ROG131091 REK131091 QUO131091 QKS131091 QAW131091 PRA131091 PHE131091 OXI131091 ONM131091 ODQ131091 NTU131091 NJY131091 NAC131091 MQG131091 MGK131091 LWO131091 LMS131091 LCW131091 KTA131091 KJE131091 JZI131091 JPM131091 JFQ131091 IVU131091 ILY131091 ICC131091 HSG131091 HIK131091 GYO131091 GOS131091 GEW131091 FVA131091 FLE131091 FBI131091 ERM131091 EHQ131091 DXU131091 DNY131091 DEC131091 CUG131091 CKK131091 CAO131091 BQS131091 BGW131091 AXA131091 ANE131091 ADI131091 TM131091 JQ131091 WWC65555 WMG65555 WCK65555 VSO65555 VIS65555 UYW65555 UPA65555 UFE65555 TVI65555 TLM65555 TBQ65555 SRU65555 SHY65555 RYC65555 ROG65555 REK65555 QUO65555 QKS65555 QAW65555 PRA65555 PHE65555 OXI65555 ONM65555 ODQ65555 NTU65555 NJY65555 NAC65555 MQG65555 MGK65555 LWO65555 LMS65555 LCW65555 KTA65555 KJE65555 JZI65555 JPM65555 JFQ65555 IVU65555 ILY65555 ICC65555 HSG65555 HIK65555 GYO65555 GOS65555 GEW65555 FVA65555 FLE65555 FBI65555 ERM65555 EHQ65555 DXU65555 DNY65555 DEC65555 CUG65555 CKK65555 CAO65555 BQS65555 BGW65555 AXA65555 ANE65555 ADI65555 TM65555 JQ65555 WWA983047:WWA983057 WME983047:WME983057 WCI983047:WCI983057 VSM983047:VSM983057 VIQ983047:VIQ983057 UYU983047:UYU983057 UOY983047:UOY983057 UFC983047:UFC983057 TVG983047:TVG983057 TLK983047:TLK983057 TBO983047:TBO983057 SRS983047:SRS983057 SHW983047:SHW983057 RYA983047:RYA983057 ROE983047:ROE983057 REI983047:REI983057 QUM983047:QUM983057 QKQ983047:QKQ983057 QAU983047:QAU983057 PQY983047:PQY983057 PHC983047:PHC983057 OXG983047:OXG983057 ONK983047:ONK983057 ODO983047:ODO983057 NTS983047:NTS983057 NJW983047:NJW983057 NAA983047:NAA983057 MQE983047:MQE983057 MGI983047:MGI983057 LWM983047:LWM983057 LMQ983047:LMQ983057 LCU983047:LCU983057 KSY983047:KSY983057 KJC983047:KJC983057 JZG983047:JZG983057 JPK983047:JPK983057 JFO983047:JFO983057 IVS983047:IVS983057 ILW983047:ILW983057 ICA983047:ICA983057 HSE983047:HSE983057 HII983047:HII983057 GYM983047:GYM983057 GOQ983047:GOQ983057 GEU983047:GEU983057 FUY983047:FUY983057 FLC983047:FLC983057 FBG983047:FBG983057 ERK983047:ERK983057 EHO983047:EHO983057 DXS983047:DXS983057 DNW983047:DNW983057 DEA983047:DEA983057 CUE983047:CUE983057 CKI983047:CKI983057 CAM983047:CAM983057 BQQ983047:BQQ983057 BGU983047:BGU983057 AWY983047:AWY983057 ANC983047:ANC983057 ADG983047:ADG983057 TK983047:TK983057 JO983047:JO983057 WWA917511:WWA917521 WME917511:WME917521 WCI917511:WCI917521 VSM917511:VSM917521 VIQ917511:VIQ917521 UYU917511:UYU917521 UOY917511:UOY917521 UFC917511:UFC917521 TVG917511:TVG917521 TLK917511:TLK917521 TBO917511:TBO917521 SRS917511:SRS917521 SHW917511:SHW917521 RYA917511:RYA917521 ROE917511:ROE917521 REI917511:REI917521 QUM917511:QUM917521 QKQ917511:QKQ917521 QAU917511:QAU917521 PQY917511:PQY917521 PHC917511:PHC917521 OXG917511:OXG917521 ONK917511:ONK917521 ODO917511:ODO917521 NTS917511:NTS917521 NJW917511:NJW917521 NAA917511:NAA917521 MQE917511:MQE917521 MGI917511:MGI917521 LWM917511:LWM917521 LMQ917511:LMQ917521 LCU917511:LCU917521 KSY917511:KSY917521 KJC917511:KJC917521 JZG917511:JZG917521 JPK917511:JPK917521 JFO917511:JFO917521 IVS917511:IVS917521 ILW917511:ILW917521 ICA917511:ICA917521 HSE917511:HSE917521 HII917511:HII917521 GYM917511:GYM917521 GOQ917511:GOQ917521 GEU917511:GEU917521 FUY917511:FUY917521 FLC917511:FLC917521 FBG917511:FBG917521 ERK917511:ERK917521 EHO917511:EHO917521 DXS917511:DXS917521 DNW917511:DNW917521 DEA917511:DEA917521 CUE917511:CUE917521 CKI917511:CKI917521 CAM917511:CAM917521 BQQ917511:BQQ917521 BGU917511:BGU917521 AWY917511:AWY917521 ANC917511:ANC917521 ADG917511:ADG917521 TK917511:TK917521 JO917511:JO917521 WWA851975:WWA851985 WME851975:WME851985 WCI851975:WCI851985 VSM851975:VSM851985 VIQ851975:VIQ851985 UYU851975:UYU851985 UOY851975:UOY851985 UFC851975:UFC851985 TVG851975:TVG851985 TLK851975:TLK851985 TBO851975:TBO851985 SRS851975:SRS851985 SHW851975:SHW851985 RYA851975:RYA851985 ROE851975:ROE851985 REI851975:REI851985 QUM851975:QUM851985 QKQ851975:QKQ851985 QAU851975:QAU851985 PQY851975:PQY851985 PHC851975:PHC851985 OXG851975:OXG851985 ONK851975:ONK851985 ODO851975:ODO851985 NTS851975:NTS851985 NJW851975:NJW851985 NAA851975:NAA851985 MQE851975:MQE851985 MGI851975:MGI851985 LWM851975:LWM851985 LMQ851975:LMQ851985 LCU851975:LCU851985 KSY851975:KSY851985 KJC851975:KJC851985 JZG851975:JZG851985 JPK851975:JPK851985 JFO851975:JFO851985 IVS851975:IVS851985 ILW851975:ILW851985 ICA851975:ICA851985 HSE851975:HSE851985 HII851975:HII851985 GYM851975:GYM851985 GOQ851975:GOQ851985 GEU851975:GEU851985 FUY851975:FUY851985 FLC851975:FLC851985 FBG851975:FBG851985 ERK851975:ERK851985 EHO851975:EHO851985 DXS851975:DXS851985 DNW851975:DNW851985 DEA851975:DEA851985 CUE851975:CUE851985 CKI851975:CKI851985 CAM851975:CAM851985 BQQ851975:BQQ851985 BGU851975:BGU851985 AWY851975:AWY851985 ANC851975:ANC851985 ADG851975:ADG851985 TK851975:TK851985 JO851975:JO851985 WWA786439:WWA786449 WME786439:WME786449 WCI786439:WCI786449 VSM786439:VSM786449 VIQ786439:VIQ786449 UYU786439:UYU786449 UOY786439:UOY786449 UFC786439:UFC786449 TVG786439:TVG786449 TLK786439:TLK786449 TBO786439:TBO786449 SRS786439:SRS786449 SHW786439:SHW786449 RYA786439:RYA786449 ROE786439:ROE786449 REI786439:REI786449 QUM786439:QUM786449 QKQ786439:QKQ786449 QAU786439:QAU786449 PQY786439:PQY786449 PHC786439:PHC786449 OXG786439:OXG786449 ONK786439:ONK786449 ODO786439:ODO786449 NTS786439:NTS786449 NJW786439:NJW786449 NAA786439:NAA786449 MQE786439:MQE786449 MGI786439:MGI786449 LWM786439:LWM786449 LMQ786439:LMQ786449 LCU786439:LCU786449 KSY786439:KSY786449 KJC786439:KJC786449 JZG786439:JZG786449 JPK786439:JPK786449 JFO786439:JFO786449 IVS786439:IVS786449 ILW786439:ILW786449 ICA786439:ICA786449 HSE786439:HSE786449 HII786439:HII786449 GYM786439:GYM786449 GOQ786439:GOQ786449 GEU786439:GEU786449 FUY786439:FUY786449 FLC786439:FLC786449 FBG786439:FBG786449 ERK786439:ERK786449 EHO786439:EHO786449 DXS786439:DXS786449 DNW786439:DNW786449 DEA786439:DEA786449 CUE786439:CUE786449 CKI786439:CKI786449 CAM786439:CAM786449 BQQ786439:BQQ786449 BGU786439:BGU786449 AWY786439:AWY786449 ANC786439:ANC786449 ADG786439:ADG786449 TK786439:TK786449 JO786439:JO786449 WWA720903:WWA720913 WME720903:WME720913 WCI720903:WCI720913 VSM720903:VSM720913 VIQ720903:VIQ720913 UYU720903:UYU720913 UOY720903:UOY720913 UFC720903:UFC720913 TVG720903:TVG720913 TLK720903:TLK720913 TBO720903:TBO720913 SRS720903:SRS720913 SHW720903:SHW720913 RYA720903:RYA720913 ROE720903:ROE720913 REI720903:REI720913 QUM720903:QUM720913 QKQ720903:QKQ720913 QAU720903:QAU720913 PQY720903:PQY720913 PHC720903:PHC720913 OXG720903:OXG720913 ONK720903:ONK720913 ODO720903:ODO720913 NTS720903:NTS720913 NJW720903:NJW720913 NAA720903:NAA720913 MQE720903:MQE720913 MGI720903:MGI720913 LWM720903:LWM720913 LMQ720903:LMQ720913 LCU720903:LCU720913 KSY720903:KSY720913 KJC720903:KJC720913 JZG720903:JZG720913 JPK720903:JPK720913 JFO720903:JFO720913 IVS720903:IVS720913 ILW720903:ILW720913 ICA720903:ICA720913 HSE720903:HSE720913 HII720903:HII720913 GYM720903:GYM720913 GOQ720903:GOQ720913 GEU720903:GEU720913 FUY720903:FUY720913 FLC720903:FLC720913 FBG720903:FBG720913 ERK720903:ERK720913 EHO720903:EHO720913 DXS720903:DXS720913 DNW720903:DNW720913 DEA720903:DEA720913 CUE720903:CUE720913 CKI720903:CKI720913 CAM720903:CAM720913 BQQ720903:BQQ720913 BGU720903:BGU720913 AWY720903:AWY720913 ANC720903:ANC720913 ADG720903:ADG720913 TK720903:TK720913 JO720903:JO720913 WWA655367:WWA655377 WME655367:WME655377 WCI655367:WCI655377 VSM655367:VSM655377 VIQ655367:VIQ655377 UYU655367:UYU655377 UOY655367:UOY655377 UFC655367:UFC655377 TVG655367:TVG655377 TLK655367:TLK655377 TBO655367:TBO655377 SRS655367:SRS655377 SHW655367:SHW655377 RYA655367:RYA655377 ROE655367:ROE655377 REI655367:REI655377 QUM655367:QUM655377 QKQ655367:QKQ655377 QAU655367:QAU655377 PQY655367:PQY655377 PHC655367:PHC655377 OXG655367:OXG655377 ONK655367:ONK655377 ODO655367:ODO655377 NTS655367:NTS655377 NJW655367:NJW655377 NAA655367:NAA655377 MQE655367:MQE655377 MGI655367:MGI655377 LWM655367:LWM655377 LMQ655367:LMQ655377 LCU655367:LCU655377 KSY655367:KSY655377 KJC655367:KJC655377 JZG655367:JZG655377 JPK655367:JPK655377 JFO655367:JFO655377 IVS655367:IVS655377 ILW655367:ILW655377 ICA655367:ICA655377 HSE655367:HSE655377 HII655367:HII655377 GYM655367:GYM655377 GOQ655367:GOQ655377 GEU655367:GEU655377 FUY655367:FUY655377 FLC655367:FLC655377 FBG655367:FBG655377 ERK655367:ERK655377 EHO655367:EHO655377 DXS655367:DXS655377 DNW655367:DNW655377 DEA655367:DEA655377 CUE655367:CUE655377 CKI655367:CKI655377 CAM655367:CAM655377 BQQ655367:BQQ655377 BGU655367:BGU655377 AWY655367:AWY655377 ANC655367:ANC655377 ADG655367:ADG655377 TK655367:TK655377 JO655367:JO655377 WWA589831:WWA589841 WME589831:WME589841 WCI589831:WCI589841 VSM589831:VSM589841 VIQ589831:VIQ589841 UYU589831:UYU589841 UOY589831:UOY589841 UFC589831:UFC589841 TVG589831:TVG589841 TLK589831:TLK589841 TBO589831:TBO589841 SRS589831:SRS589841 SHW589831:SHW589841 RYA589831:RYA589841 ROE589831:ROE589841 REI589831:REI589841 QUM589831:QUM589841 QKQ589831:QKQ589841 QAU589831:QAU589841 PQY589831:PQY589841 PHC589831:PHC589841 OXG589831:OXG589841 ONK589831:ONK589841 ODO589831:ODO589841 NTS589831:NTS589841 NJW589831:NJW589841 NAA589831:NAA589841 MQE589831:MQE589841 MGI589831:MGI589841 LWM589831:LWM589841 LMQ589831:LMQ589841 LCU589831:LCU589841 KSY589831:KSY589841 KJC589831:KJC589841 JZG589831:JZG589841 JPK589831:JPK589841 JFO589831:JFO589841 IVS589831:IVS589841 ILW589831:ILW589841 ICA589831:ICA589841 HSE589831:HSE589841 HII589831:HII589841 GYM589831:GYM589841 GOQ589831:GOQ589841 GEU589831:GEU589841 FUY589831:FUY589841 FLC589831:FLC589841 FBG589831:FBG589841 ERK589831:ERK589841 EHO589831:EHO589841 DXS589831:DXS589841 DNW589831:DNW589841 DEA589831:DEA589841 CUE589831:CUE589841 CKI589831:CKI589841 CAM589831:CAM589841 BQQ589831:BQQ589841 BGU589831:BGU589841 AWY589831:AWY589841 ANC589831:ANC589841 ADG589831:ADG589841 TK589831:TK589841 JO589831:JO589841 WWA524295:WWA524305 WME524295:WME524305 WCI524295:WCI524305 VSM524295:VSM524305 VIQ524295:VIQ524305 UYU524295:UYU524305 UOY524295:UOY524305 UFC524295:UFC524305 TVG524295:TVG524305 TLK524295:TLK524305 TBO524295:TBO524305 SRS524295:SRS524305 SHW524295:SHW524305 RYA524295:RYA524305 ROE524295:ROE524305 REI524295:REI524305 QUM524295:QUM524305 QKQ524295:QKQ524305 QAU524295:QAU524305 PQY524295:PQY524305 PHC524295:PHC524305 OXG524295:OXG524305 ONK524295:ONK524305 ODO524295:ODO524305 NTS524295:NTS524305 NJW524295:NJW524305 NAA524295:NAA524305 MQE524295:MQE524305 MGI524295:MGI524305 LWM524295:LWM524305 LMQ524295:LMQ524305 LCU524295:LCU524305 KSY524295:KSY524305 KJC524295:KJC524305 JZG524295:JZG524305 JPK524295:JPK524305 JFO524295:JFO524305 IVS524295:IVS524305 ILW524295:ILW524305 ICA524295:ICA524305 HSE524295:HSE524305 HII524295:HII524305 GYM524295:GYM524305 GOQ524295:GOQ524305 GEU524295:GEU524305 FUY524295:FUY524305 FLC524295:FLC524305 FBG524295:FBG524305 ERK524295:ERK524305 EHO524295:EHO524305 DXS524295:DXS524305 DNW524295:DNW524305 DEA524295:DEA524305 CUE524295:CUE524305 CKI524295:CKI524305 CAM524295:CAM524305 BQQ524295:BQQ524305 BGU524295:BGU524305 AWY524295:AWY524305 ANC524295:ANC524305 ADG524295:ADG524305 TK524295:TK524305 JO524295:JO524305 WWA458759:WWA458769 WME458759:WME458769 WCI458759:WCI458769 VSM458759:VSM458769 VIQ458759:VIQ458769 UYU458759:UYU458769 UOY458759:UOY458769 UFC458759:UFC458769 TVG458759:TVG458769 TLK458759:TLK458769 TBO458759:TBO458769 SRS458759:SRS458769 SHW458759:SHW458769 RYA458759:RYA458769 ROE458759:ROE458769 REI458759:REI458769 QUM458759:QUM458769 QKQ458759:QKQ458769 QAU458759:QAU458769 PQY458759:PQY458769 PHC458759:PHC458769 OXG458759:OXG458769 ONK458759:ONK458769 ODO458759:ODO458769 NTS458759:NTS458769 NJW458759:NJW458769 NAA458759:NAA458769 MQE458759:MQE458769 MGI458759:MGI458769 LWM458759:LWM458769 LMQ458759:LMQ458769 LCU458759:LCU458769 KSY458759:KSY458769 KJC458759:KJC458769 JZG458759:JZG458769 JPK458759:JPK458769 JFO458759:JFO458769 IVS458759:IVS458769 ILW458759:ILW458769 ICA458759:ICA458769 HSE458759:HSE458769 HII458759:HII458769 GYM458759:GYM458769 GOQ458759:GOQ458769 GEU458759:GEU458769 FUY458759:FUY458769 FLC458759:FLC458769 FBG458759:FBG458769 ERK458759:ERK458769 EHO458759:EHO458769 DXS458759:DXS458769 DNW458759:DNW458769 DEA458759:DEA458769 CUE458759:CUE458769 CKI458759:CKI458769 CAM458759:CAM458769 BQQ458759:BQQ458769 BGU458759:BGU458769 AWY458759:AWY458769 ANC458759:ANC458769 ADG458759:ADG458769 TK458759:TK458769 JO458759:JO458769 WWA393223:WWA393233 WME393223:WME393233 WCI393223:WCI393233 VSM393223:VSM393233 VIQ393223:VIQ393233 UYU393223:UYU393233 UOY393223:UOY393233 UFC393223:UFC393233 TVG393223:TVG393233 TLK393223:TLK393233 TBO393223:TBO393233 SRS393223:SRS393233 SHW393223:SHW393233 RYA393223:RYA393233 ROE393223:ROE393233 REI393223:REI393233 QUM393223:QUM393233 QKQ393223:QKQ393233 QAU393223:QAU393233 PQY393223:PQY393233 PHC393223:PHC393233 OXG393223:OXG393233 ONK393223:ONK393233 ODO393223:ODO393233 NTS393223:NTS393233 NJW393223:NJW393233 NAA393223:NAA393233 MQE393223:MQE393233 MGI393223:MGI393233 LWM393223:LWM393233 LMQ393223:LMQ393233 LCU393223:LCU393233 KSY393223:KSY393233 KJC393223:KJC393233 JZG393223:JZG393233 JPK393223:JPK393233 JFO393223:JFO393233 IVS393223:IVS393233 ILW393223:ILW393233 ICA393223:ICA393233 HSE393223:HSE393233 HII393223:HII393233 GYM393223:GYM393233 GOQ393223:GOQ393233 GEU393223:GEU393233 FUY393223:FUY393233 FLC393223:FLC393233 FBG393223:FBG393233 ERK393223:ERK393233 EHO393223:EHO393233 DXS393223:DXS393233 DNW393223:DNW393233 DEA393223:DEA393233 CUE393223:CUE393233 CKI393223:CKI393233 CAM393223:CAM393233 BQQ393223:BQQ393233 BGU393223:BGU393233 AWY393223:AWY393233 ANC393223:ANC393233 ADG393223:ADG393233 TK393223:TK393233 JO393223:JO393233 WWA327687:WWA327697 WME327687:WME327697 WCI327687:WCI327697 VSM327687:VSM327697 VIQ327687:VIQ327697 UYU327687:UYU327697 UOY327687:UOY327697 UFC327687:UFC327697 TVG327687:TVG327697 TLK327687:TLK327697 TBO327687:TBO327697 SRS327687:SRS327697 SHW327687:SHW327697 RYA327687:RYA327697 ROE327687:ROE327697 REI327687:REI327697 QUM327687:QUM327697 QKQ327687:QKQ327697 QAU327687:QAU327697 PQY327687:PQY327697 PHC327687:PHC327697 OXG327687:OXG327697 ONK327687:ONK327697 ODO327687:ODO327697 NTS327687:NTS327697 NJW327687:NJW327697 NAA327687:NAA327697 MQE327687:MQE327697 MGI327687:MGI327697 LWM327687:LWM327697 LMQ327687:LMQ327697 LCU327687:LCU327697 KSY327687:KSY327697 KJC327687:KJC327697 JZG327687:JZG327697 JPK327687:JPK327697 JFO327687:JFO327697 IVS327687:IVS327697 ILW327687:ILW327697 ICA327687:ICA327697 HSE327687:HSE327697 HII327687:HII327697 GYM327687:GYM327697 GOQ327687:GOQ327697 GEU327687:GEU327697 FUY327687:FUY327697 FLC327687:FLC327697 FBG327687:FBG327697 ERK327687:ERK327697 EHO327687:EHO327697 DXS327687:DXS327697 DNW327687:DNW327697 DEA327687:DEA327697 CUE327687:CUE327697 CKI327687:CKI327697 CAM327687:CAM327697 BQQ327687:BQQ327697 BGU327687:BGU327697 AWY327687:AWY327697 ANC327687:ANC327697 ADG327687:ADG327697 TK327687:TK327697 JO327687:JO327697 WWA262151:WWA262161 WME262151:WME262161 WCI262151:WCI262161 VSM262151:VSM262161 VIQ262151:VIQ262161 UYU262151:UYU262161 UOY262151:UOY262161 UFC262151:UFC262161 TVG262151:TVG262161 TLK262151:TLK262161 TBO262151:TBO262161 SRS262151:SRS262161 SHW262151:SHW262161 RYA262151:RYA262161 ROE262151:ROE262161 REI262151:REI262161 QUM262151:QUM262161 QKQ262151:QKQ262161 QAU262151:QAU262161 PQY262151:PQY262161 PHC262151:PHC262161 OXG262151:OXG262161 ONK262151:ONK262161 ODO262151:ODO262161 NTS262151:NTS262161 NJW262151:NJW262161 NAA262151:NAA262161 MQE262151:MQE262161 MGI262151:MGI262161 LWM262151:LWM262161 LMQ262151:LMQ262161 LCU262151:LCU262161 KSY262151:KSY262161 KJC262151:KJC262161 JZG262151:JZG262161 JPK262151:JPK262161 JFO262151:JFO262161 IVS262151:IVS262161 ILW262151:ILW262161 ICA262151:ICA262161 HSE262151:HSE262161 HII262151:HII262161 GYM262151:GYM262161 GOQ262151:GOQ262161 GEU262151:GEU262161 FUY262151:FUY262161 FLC262151:FLC262161 FBG262151:FBG262161 ERK262151:ERK262161 EHO262151:EHO262161 DXS262151:DXS262161 DNW262151:DNW262161 DEA262151:DEA262161 CUE262151:CUE262161 CKI262151:CKI262161 CAM262151:CAM262161 BQQ262151:BQQ262161 BGU262151:BGU262161 AWY262151:AWY262161 ANC262151:ANC262161 ADG262151:ADG262161 TK262151:TK262161 JO262151:JO262161 WWA196615:WWA196625 WME196615:WME196625 WCI196615:WCI196625 VSM196615:VSM196625 VIQ196615:VIQ196625 UYU196615:UYU196625 UOY196615:UOY196625 UFC196615:UFC196625 TVG196615:TVG196625 TLK196615:TLK196625 TBO196615:TBO196625 SRS196615:SRS196625 SHW196615:SHW196625 RYA196615:RYA196625 ROE196615:ROE196625 REI196615:REI196625 QUM196615:QUM196625 QKQ196615:QKQ196625 QAU196615:QAU196625 PQY196615:PQY196625 PHC196615:PHC196625 OXG196615:OXG196625 ONK196615:ONK196625 ODO196615:ODO196625 NTS196615:NTS196625 NJW196615:NJW196625 NAA196615:NAA196625 MQE196615:MQE196625 MGI196615:MGI196625 LWM196615:LWM196625 LMQ196615:LMQ196625 LCU196615:LCU196625 KSY196615:KSY196625 KJC196615:KJC196625 JZG196615:JZG196625 JPK196615:JPK196625 JFO196615:JFO196625 IVS196615:IVS196625 ILW196615:ILW196625 ICA196615:ICA196625 HSE196615:HSE196625 HII196615:HII196625 GYM196615:GYM196625 GOQ196615:GOQ196625 GEU196615:GEU196625 FUY196615:FUY196625 FLC196615:FLC196625 FBG196615:FBG196625 ERK196615:ERK196625 EHO196615:EHO196625 DXS196615:DXS196625 DNW196615:DNW196625 DEA196615:DEA196625 CUE196615:CUE196625 CKI196615:CKI196625 CAM196615:CAM196625 BQQ196615:BQQ196625 BGU196615:BGU196625 AWY196615:AWY196625 ANC196615:ANC196625 ADG196615:ADG196625 TK196615:TK196625 JO196615:JO196625 WWA131079:WWA131089 WME131079:WME131089 WCI131079:WCI131089 VSM131079:VSM131089 VIQ131079:VIQ131089 UYU131079:UYU131089 UOY131079:UOY131089 UFC131079:UFC131089 TVG131079:TVG131089 TLK131079:TLK131089 TBO131079:TBO131089 SRS131079:SRS131089 SHW131079:SHW131089 RYA131079:RYA131089 ROE131079:ROE131089 REI131079:REI131089 QUM131079:QUM131089 QKQ131079:QKQ131089 QAU131079:QAU131089 PQY131079:PQY131089 PHC131079:PHC131089 OXG131079:OXG131089 ONK131079:ONK131089 ODO131079:ODO131089 NTS131079:NTS131089 NJW131079:NJW131089 NAA131079:NAA131089 MQE131079:MQE131089 MGI131079:MGI131089 LWM131079:LWM131089 LMQ131079:LMQ131089 LCU131079:LCU131089 KSY131079:KSY131089 KJC131079:KJC131089 JZG131079:JZG131089 JPK131079:JPK131089 JFO131079:JFO131089 IVS131079:IVS131089 ILW131079:ILW131089 ICA131079:ICA131089 HSE131079:HSE131089 HII131079:HII131089 GYM131079:GYM131089 GOQ131079:GOQ131089 GEU131079:GEU131089 FUY131079:FUY131089 FLC131079:FLC131089 FBG131079:FBG131089 ERK131079:ERK131089 EHO131079:EHO131089 DXS131079:DXS131089 DNW131079:DNW131089 DEA131079:DEA131089 CUE131079:CUE131089 CKI131079:CKI131089 CAM131079:CAM131089 BQQ131079:BQQ131089 BGU131079:BGU131089 AWY131079:AWY131089 ANC131079:ANC131089 ADG131079:ADG131089 TK131079:TK131089 JO131079:JO131089 WWA65543:WWA65553 WME65543:WME65553 WCI65543:WCI65553 VSM65543:VSM65553 VIQ65543:VIQ65553 UYU65543:UYU65553 UOY65543:UOY65553 UFC65543:UFC65553 TVG65543:TVG65553 TLK65543:TLK65553 TBO65543:TBO65553 SRS65543:SRS65553 SHW65543:SHW65553 RYA65543:RYA65553 ROE65543:ROE65553 REI65543:REI65553 QUM65543:QUM65553 QKQ65543:QKQ65553 QAU65543:QAU65553 PQY65543:PQY65553 PHC65543:PHC65553 OXG65543:OXG65553 ONK65543:ONK65553 ODO65543:ODO65553 NTS65543:NTS65553 NJW65543:NJW65553 NAA65543:NAA65553 MQE65543:MQE65553 MGI65543:MGI65553 LWM65543:LWM65553 LMQ65543:LMQ65553 LCU65543:LCU65553 KSY65543:KSY65553 KJC65543:KJC65553 JZG65543:JZG65553 JPK65543:JPK65553 JFO65543:JFO65553 IVS65543:IVS65553 ILW65543:ILW65553 ICA65543:ICA65553 HSE65543:HSE65553 HII65543:HII65553 GYM65543:GYM65553 GOQ65543:GOQ65553 GEU65543:GEU65553 FUY65543:FUY65553 FLC65543:FLC65553 FBG65543:FBG65553 ERK65543:ERK65553 EHO65543:EHO65553 DXS65543:DXS65553 DNW65543:DNW65553 DEA65543:DEA65553 CUE65543:CUE65553 CKI65543:CKI65553 CAM65543:CAM65553 BQQ65543:BQQ65553 BGU65543:BGU65553 AWY65543:AWY65553 ANC65543:ANC65553 ADG65543:ADG65553 TK65543:TK65553 JO65543:JO65553 WWA983045 WME983045 WCI983045 VSM983045 VIQ983045 UYU983045 UOY983045 UFC983045 TVG983045 TLK983045 TBO983045 SRS983045 SHW983045 RYA983045 ROE983045 REI983045 QUM983045 QKQ983045 QAU983045 PQY983045 PHC983045 OXG983045 ONK983045 ODO983045 NTS983045 NJW983045 NAA983045 MQE983045 MGI983045 LWM983045 LMQ983045 LCU983045 KSY983045 KJC983045 JZG983045 JPK983045 JFO983045 IVS983045 ILW983045 ICA983045 HSE983045 HII983045 GYM983045 GOQ983045 GEU983045 FUY983045 FLC983045 FBG983045 ERK983045 EHO983045 DXS983045 DNW983045 DEA983045 CUE983045 CKI983045 CAM983045 BQQ983045 BGU983045 AWY983045 ANC983045 ADG983045 TK983045 JO983045 WWA917509 WME917509 WCI917509 VSM917509 VIQ917509 UYU917509 UOY917509 UFC917509 TVG917509 TLK917509 TBO917509 SRS917509 SHW917509 RYA917509 ROE917509 REI917509 QUM917509 QKQ917509 QAU917509 PQY917509 PHC917509 OXG917509 ONK917509 ODO917509 NTS917509 NJW917509 NAA917509 MQE917509 MGI917509 LWM917509 LMQ917509 LCU917509 KSY917509 KJC917509 JZG917509 JPK917509 JFO917509 IVS917509 ILW917509 ICA917509 HSE917509 HII917509 GYM917509 GOQ917509 GEU917509 FUY917509 FLC917509 FBG917509 ERK917509 EHO917509 DXS917509 DNW917509 DEA917509 CUE917509 CKI917509 CAM917509 BQQ917509 BGU917509 AWY917509 ANC917509 ADG917509 TK917509 JO917509 WWA851973 WME851973 WCI851973 VSM851973 VIQ851973 UYU851973 UOY851973 UFC851973 TVG851973 TLK851973 TBO851973 SRS851973 SHW851973 RYA851973 ROE851973 REI851973 QUM851973 QKQ851973 QAU851973 PQY851973 PHC851973 OXG851973 ONK851973 ODO851973 NTS851973 NJW851973 NAA851973 MQE851973 MGI851973 LWM851973 LMQ851973 LCU851973 KSY851973 KJC851973 JZG851973 JPK851973 JFO851973 IVS851973 ILW851973 ICA851973 HSE851973 HII851973 GYM851973 GOQ851973 GEU851973 FUY851973 FLC851973 FBG851973 ERK851973 EHO851973 DXS851973 DNW851973 DEA851973 CUE851973 CKI851973 CAM851973 BQQ851973 BGU851973 AWY851973 ANC851973 ADG851973 TK851973 JO851973 WWA786437 WME786437 WCI786437 VSM786437 VIQ786437 UYU786437 UOY786437 UFC786437 TVG786437 TLK786437 TBO786437 SRS786437 SHW786437 RYA786437 ROE786437 REI786437 QUM786437 QKQ786437 QAU786437 PQY786437 PHC786437 OXG786437 ONK786437 ODO786437 NTS786437 NJW786437 NAA786437 MQE786437 MGI786437 LWM786437 LMQ786437 LCU786437 KSY786437 KJC786437 JZG786437 JPK786437 JFO786437 IVS786437 ILW786437 ICA786437 HSE786437 HII786437 GYM786437 GOQ786437 GEU786437 FUY786437 FLC786437 FBG786437 ERK786437 EHO786437 DXS786437 DNW786437 DEA786437 CUE786437 CKI786437 CAM786437 BQQ786437 BGU786437 AWY786437 ANC786437 ADG786437 TK786437 JO786437 WWA720901 WME720901 WCI720901 VSM720901 VIQ720901 UYU720901 UOY720901 UFC720901 TVG720901 TLK720901 TBO720901 SRS720901 SHW720901 RYA720901 ROE720901 REI720901 QUM720901 QKQ720901 QAU720901 PQY720901 PHC720901 OXG720901 ONK720901 ODO720901 NTS720901 NJW720901 NAA720901 MQE720901 MGI720901 LWM720901 LMQ720901 LCU720901 KSY720901 KJC720901 JZG720901 JPK720901 JFO720901 IVS720901 ILW720901 ICA720901 HSE720901 HII720901 GYM720901 GOQ720901 GEU720901 FUY720901 FLC720901 FBG720901 ERK720901 EHO720901 DXS720901 DNW720901 DEA720901 CUE720901 CKI720901 CAM720901 BQQ720901 BGU720901 AWY720901 ANC720901 ADG720901 TK720901 JO720901 WWA655365 WME655365 WCI655365 VSM655365 VIQ655365 UYU655365 UOY655365 UFC655365 TVG655365 TLK655365 TBO655365 SRS655365 SHW655365 RYA655365 ROE655365 REI655365 QUM655365 QKQ655365 QAU655365 PQY655365 PHC655365 OXG655365 ONK655365 ODO655365 NTS655365 NJW655365 NAA655365 MQE655365 MGI655365 LWM655365 LMQ655365 LCU655365 KSY655365 KJC655365 JZG655365 JPK655365 JFO655365 IVS655365 ILW655365 ICA655365 HSE655365 HII655365 GYM655365 GOQ655365 GEU655365 FUY655365 FLC655365 FBG655365 ERK655365 EHO655365 DXS655365 DNW655365 DEA655365 CUE655365 CKI655365 CAM655365 BQQ655365 BGU655365 AWY655365 ANC655365 ADG655365 TK655365 JO655365 WWA589829 WME589829 WCI589829 VSM589829 VIQ589829 UYU589829 UOY589829 UFC589829 TVG589829 TLK589829 TBO589829 SRS589829 SHW589829 RYA589829 ROE589829 REI589829 QUM589829 QKQ589829 QAU589829 PQY589829 PHC589829 OXG589829 ONK589829 ODO589829 NTS589829 NJW589829 NAA589829 MQE589829 MGI589829 LWM589829 LMQ589829 LCU589829 KSY589829 KJC589829 JZG589829 JPK589829 JFO589829 IVS589829 ILW589829 ICA589829 HSE589829 HII589829 GYM589829 GOQ589829 GEU589829 FUY589829 FLC589829 FBG589829 ERK589829 EHO589829 DXS589829 DNW589829 DEA589829 CUE589829 CKI589829 CAM589829 BQQ589829 BGU589829 AWY589829 ANC589829 ADG589829 TK589829 JO589829 WWA524293 WME524293 WCI524293 VSM524293 VIQ524293 UYU524293 UOY524293 UFC524293 TVG524293 TLK524293 TBO524293 SRS524293 SHW524293 RYA524293 ROE524293 REI524293 QUM524293 QKQ524293 QAU524293 PQY524293 PHC524293 OXG524293 ONK524293 ODO524293 NTS524293 NJW524293 NAA524293 MQE524293 MGI524293 LWM524293 LMQ524293 LCU524293 KSY524293 KJC524293 JZG524293 JPK524293 JFO524293 IVS524293 ILW524293 ICA524293 HSE524293 HII524293 GYM524293 GOQ524293 GEU524293 FUY524293 FLC524293 FBG524293 ERK524293 EHO524293 DXS524293 DNW524293 DEA524293 CUE524293 CKI524293 CAM524293 BQQ524293 BGU524293 AWY524293 ANC524293 ADG524293 TK524293 JO524293 WWA458757 WME458757 WCI458757 VSM458757 VIQ458757 UYU458757 UOY458757 UFC458757 TVG458757 TLK458757 TBO458757 SRS458757 SHW458757 RYA458757 ROE458757 REI458757 QUM458757 QKQ458757 QAU458757 PQY458757 PHC458757 OXG458757 ONK458757 ODO458757 NTS458757 NJW458757 NAA458757 MQE458757 MGI458757 LWM458757 LMQ458757 LCU458757 KSY458757 KJC458757 JZG458757 JPK458757 JFO458757 IVS458757 ILW458757 ICA458757 HSE458757 HII458757 GYM458757 GOQ458757 GEU458757 FUY458757 FLC458757 FBG458757 ERK458757 EHO458757 DXS458757 DNW458757 DEA458757 CUE458757 CKI458757 CAM458757 BQQ458757 BGU458757 AWY458757 ANC458757 ADG458757 TK458757 JO458757 WWA393221 WME393221 WCI393221 VSM393221 VIQ393221 UYU393221 UOY393221 UFC393221 TVG393221 TLK393221 TBO393221 SRS393221 SHW393221 RYA393221 ROE393221 REI393221 QUM393221 QKQ393221 QAU393221 PQY393221 PHC393221 OXG393221 ONK393221 ODO393221 NTS393221 NJW393221 NAA393221 MQE393221 MGI393221 LWM393221 LMQ393221 LCU393221 KSY393221 KJC393221 JZG393221 JPK393221 JFO393221 IVS393221 ILW393221 ICA393221 HSE393221 HII393221 GYM393221 GOQ393221 GEU393221 FUY393221 FLC393221 FBG393221 ERK393221 EHO393221 DXS393221 DNW393221 DEA393221 CUE393221 CKI393221 CAM393221 BQQ393221 BGU393221 AWY393221 ANC393221 ADG393221 TK393221 JO393221 WWA327685 WME327685 WCI327685 VSM327685 VIQ327685 UYU327685 UOY327685 UFC327685 TVG327685 TLK327685 TBO327685 SRS327685 SHW327685 RYA327685 ROE327685 REI327685 QUM327685 QKQ327685 QAU327685 PQY327685 PHC327685 OXG327685 ONK327685 ODO327685 NTS327685 NJW327685 NAA327685 MQE327685 MGI327685 LWM327685 LMQ327685 LCU327685 KSY327685 KJC327685 JZG327685 JPK327685 JFO327685 IVS327685 ILW327685 ICA327685 HSE327685 HII327685 GYM327685 GOQ327685 GEU327685 FUY327685 FLC327685 FBG327685 ERK327685 EHO327685 DXS327685 DNW327685 DEA327685 CUE327685 CKI327685 CAM327685 BQQ327685 BGU327685 AWY327685 ANC327685 ADG327685 TK327685 JO327685 WWA262149 WME262149 WCI262149 VSM262149 VIQ262149 UYU262149 UOY262149 UFC262149 TVG262149 TLK262149 TBO262149 SRS262149 SHW262149 RYA262149 ROE262149 REI262149 QUM262149 QKQ262149 QAU262149 PQY262149 PHC262149 OXG262149 ONK262149 ODO262149 NTS262149 NJW262149 NAA262149 MQE262149 MGI262149 LWM262149 LMQ262149 LCU262149 KSY262149 KJC262149 JZG262149 JPK262149 JFO262149 IVS262149 ILW262149 ICA262149 HSE262149 HII262149 GYM262149 GOQ262149 GEU262149 FUY262149 FLC262149 FBG262149 ERK262149 EHO262149 DXS262149 DNW262149 DEA262149 CUE262149 CKI262149 CAM262149 BQQ262149 BGU262149 AWY262149 ANC262149 ADG262149 TK262149 JO262149 WWA196613 WME196613 WCI196613 VSM196613 VIQ196613 UYU196613 UOY196613 UFC196613 TVG196613 TLK196613 TBO196613 SRS196613 SHW196613 RYA196613 ROE196613 REI196613 QUM196613 QKQ196613 QAU196613 PQY196613 PHC196613 OXG196613 ONK196613 ODO196613 NTS196613 NJW196613 NAA196613 MQE196613 MGI196613 LWM196613 LMQ196613 LCU196613 KSY196613 KJC196613 JZG196613 JPK196613 JFO196613 IVS196613 ILW196613 ICA196613 HSE196613 HII196613 GYM196613 GOQ196613 GEU196613 FUY196613 FLC196613 FBG196613 ERK196613 EHO196613 DXS196613 DNW196613 DEA196613 CUE196613 CKI196613 CAM196613 BQQ196613 BGU196613 AWY196613 ANC196613 ADG196613 TK196613 JO196613 WWA131077 WME131077 WCI131077 VSM131077 VIQ131077 UYU131077 UOY131077 UFC131077 TVG131077 TLK131077 TBO131077 SRS131077 SHW131077 RYA131077 ROE131077 REI131077 QUM131077 QKQ131077 QAU131077 PQY131077 PHC131077 OXG131077 ONK131077 ODO131077 NTS131077 NJW131077 NAA131077 MQE131077 MGI131077 LWM131077 LMQ131077 LCU131077 KSY131077 KJC131077 JZG131077 JPK131077 JFO131077 IVS131077 ILW131077 ICA131077 HSE131077 HII131077 GYM131077 GOQ131077 GEU131077 FUY131077 FLC131077 FBG131077 ERK131077 EHO131077 DXS131077 DNW131077 DEA131077 CUE131077 CKI131077 CAM131077 BQQ131077 BGU131077 AWY131077 ANC131077 ADG131077 TK131077 JO131077 WWA65541 WME65541 WCI65541 VSM65541 VIQ65541 UYU65541 UOY65541 UFC65541 TVG65541 TLK65541 TBO65541 SRS65541 SHW65541 RYA65541 ROE65541 REI65541 QUM65541 QKQ65541 QAU65541 PQY65541 PHC65541 OXG65541 ONK65541 ODO65541 NTS65541 NJW65541 NAA65541 MQE65541 MGI65541 LWM65541 LMQ65541 LCU65541 KSY65541 KJC65541 JZG65541 JPK65541 JFO65541 IVS65541 ILW65541 ICA65541 HSE65541 HII65541 GYM65541 GOQ65541 GEU65541 FUY65541 FLC65541 FBG65541 ERK65541 EHO65541 DXS65541 DNW65541 DEA65541 CUE65541 CKI65541 CAM65541 BQQ65541 BGU65541 AWY65541 ANC65541 ADG65541 TK65541 JO65541 WWA983031:WWA983043 WME983031:WME983043 WCI983031:WCI983043 VSM983031:VSM983043 VIQ983031:VIQ983043 UYU983031:UYU983043 UOY983031:UOY983043 UFC983031:UFC983043 TVG983031:TVG983043 TLK983031:TLK983043 TBO983031:TBO983043 SRS983031:SRS983043 SHW983031:SHW983043 RYA983031:RYA983043 ROE983031:ROE983043 REI983031:REI983043 QUM983031:QUM983043 QKQ983031:QKQ983043 QAU983031:QAU983043 PQY983031:PQY983043 PHC983031:PHC983043 OXG983031:OXG983043 ONK983031:ONK983043 ODO983031:ODO983043 NTS983031:NTS983043 NJW983031:NJW983043 NAA983031:NAA983043 MQE983031:MQE983043 MGI983031:MGI983043 LWM983031:LWM983043 LMQ983031:LMQ983043 LCU983031:LCU983043 KSY983031:KSY983043 KJC983031:KJC983043 JZG983031:JZG983043 JPK983031:JPK983043 JFO983031:JFO983043 IVS983031:IVS983043 ILW983031:ILW983043 ICA983031:ICA983043 HSE983031:HSE983043 HII983031:HII983043 GYM983031:GYM983043 GOQ983031:GOQ983043 GEU983031:GEU983043 FUY983031:FUY983043 FLC983031:FLC983043 FBG983031:FBG983043 ERK983031:ERK983043 EHO983031:EHO983043 DXS983031:DXS983043 DNW983031:DNW983043 DEA983031:DEA983043 CUE983031:CUE983043 CKI983031:CKI983043 CAM983031:CAM983043 BQQ983031:BQQ983043 BGU983031:BGU983043 AWY983031:AWY983043 ANC983031:ANC983043 ADG983031:ADG983043 TK983031:TK983043 JO983031:JO983043 WWA917495:WWA917507 WME917495:WME917507 WCI917495:WCI917507 VSM917495:VSM917507 VIQ917495:VIQ917507 UYU917495:UYU917507 UOY917495:UOY917507 UFC917495:UFC917507 TVG917495:TVG917507 TLK917495:TLK917507 TBO917495:TBO917507 SRS917495:SRS917507 SHW917495:SHW917507 RYA917495:RYA917507 ROE917495:ROE917507 REI917495:REI917507 QUM917495:QUM917507 QKQ917495:QKQ917507 QAU917495:QAU917507 PQY917495:PQY917507 PHC917495:PHC917507 OXG917495:OXG917507 ONK917495:ONK917507 ODO917495:ODO917507 NTS917495:NTS917507 NJW917495:NJW917507 NAA917495:NAA917507 MQE917495:MQE917507 MGI917495:MGI917507 LWM917495:LWM917507 LMQ917495:LMQ917507 LCU917495:LCU917507 KSY917495:KSY917507 KJC917495:KJC917507 JZG917495:JZG917507 JPK917495:JPK917507 JFO917495:JFO917507 IVS917495:IVS917507 ILW917495:ILW917507 ICA917495:ICA917507 HSE917495:HSE917507 HII917495:HII917507 GYM917495:GYM917507 GOQ917495:GOQ917507 GEU917495:GEU917507 FUY917495:FUY917507 FLC917495:FLC917507 FBG917495:FBG917507 ERK917495:ERK917507 EHO917495:EHO917507 DXS917495:DXS917507 DNW917495:DNW917507 DEA917495:DEA917507 CUE917495:CUE917507 CKI917495:CKI917507 CAM917495:CAM917507 BQQ917495:BQQ917507 BGU917495:BGU917507 AWY917495:AWY917507 ANC917495:ANC917507 ADG917495:ADG917507 TK917495:TK917507 JO917495:JO917507 WWA851959:WWA851971 WME851959:WME851971 WCI851959:WCI851971 VSM851959:VSM851971 VIQ851959:VIQ851971 UYU851959:UYU851971 UOY851959:UOY851971 UFC851959:UFC851971 TVG851959:TVG851971 TLK851959:TLK851971 TBO851959:TBO851971 SRS851959:SRS851971 SHW851959:SHW851971 RYA851959:RYA851971 ROE851959:ROE851971 REI851959:REI851971 QUM851959:QUM851971 QKQ851959:QKQ851971 QAU851959:QAU851971 PQY851959:PQY851971 PHC851959:PHC851971 OXG851959:OXG851971 ONK851959:ONK851971 ODO851959:ODO851971 NTS851959:NTS851971 NJW851959:NJW851971 NAA851959:NAA851971 MQE851959:MQE851971 MGI851959:MGI851971 LWM851959:LWM851971 LMQ851959:LMQ851971 LCU851959:LCU851971 KSY851959:KSY851971 KJC851959:KJC851971 JZG851959:JZG851971 JPK851959:JPK851971 JFO851959:JFO851971 IVS851959:IVS851971 ILW851959:ILW851971 ICA851959:ICA851971 HSE851959:HSE851971 HII851959:HII851971 GYM851959:GYM851971 GOQ851959:GOQ851971 GEU851959:GEU851971 FUY851959:FUY851971 FLC851959:FLC851971 FBG851959:FBG851971 ERK851959:ERK851971 EHO851959:EHO851971 DXS851959:DXS851971 DNW851959:DNW851971 DEA851959:DEA851971 CUE851959:CUE851971 CKI851959:CKI851971 CAM851959:CAM851971 BQQ851959:BQQ851971 BGU851959:BGU851971 AWY851959:AWY851971 ANC851959:ANC851971 ADG851959:ADG851971 TK851959:TK851971 JO851959:JO851971 WWA786423:WWA786435 WME786423:WME786435 WCI786423:WCI786435 VSM786423:VSM786435 VIQ786423:VIQ786435 UYU786423:UYU786435 UOY786423:UOY786435 UFC786423:UFC786435 TVG786423:TVG786435 TLK786423:TLK786435 TBO786423:TBO786435 SRS786423:SRS786435 SHW786423:SHW786435 RYA786423:RYA786435 ROE786423:ROE786435 REI786423:REI786435 QUM786423:QUM786435 QKQ786423:QKQ786435 QAU786423:QAU786435 PQY786423:PQY786435 PHC786423:PHC786435 OXG786423:OXG786435 ONK786423:ONK786435 ODO786423:ODO786435 NTS786423:NTS786435 NJW786423:NJW786435 NAA786423:NAA786435 MQE786423:MQE786435 MGI786423:MGI786435 LWM786423:LWM786435 LMQ786423:LMQ786435 LCU786423:LCU786435 KSY786423:KSY786435 KJC786423:KJC786435 JZG786423:JZG786435 JPK786423:JPK786435 JFO786423:JFO786435 IVS786423:IVS786435 ILW786423:ILW786435 ICA786423:ICA786435 HSE786423:HSE786435 HII786423:HII786435 GYM786423:GYM786435 GOQ786423:GOQ786435 GEU786423:GEU786435 FUY786423:FUY786435 FLC786423:FLC786435 FBG786423:FBG786435 ERK786423:ERK786435 EHO786423:EHO786435 DXS786423:DXS786435 DNW786423:DNW786435 DEA786423:DEA786435 CUE786423:CUE786435 CKI786423:CKI786435 CAM786423:CAM786435 BQQ786423:BQQ786435 BGU786423:BGU786435 AWY786423:AWY786435 ANC786423:ANC786435 ADG786423:ADG786435 TK786423:TK786435 JO786423:JO786435 WWA720887:WWA720899 WME720887:WME720899 WCI720887:WCI720899 VSM720887:VSM720899 VIQ720887:VIQ720899 UYU720887:UYU720899 UOY720887:UOY720899 UFC720887:UFC720899 TVG720887:TVG720899 TLK720887:TLK720899 TBO720887:TBO720899 SRS720887:SRS720899 SHW720887:SHW720899 RYA720887:RYA720899 ROE720887:ROE720899 REI720887:REI720899 QUM720887:QUM720899 QKQ720887:QKQ720899 QAU720887:QAU720899 PQY720887:PQY720899 PHC720887:PHC720899 OXG720887:OXG720899 ONK720887:ONK720899 ODO720887:ODO720899 NTS720887:NTS720899 NJW720887:NJW720899 NAA720887:NAA720899 MQE720887:MQE720899 MGI720887:MGI720899 LWM720887:LWM720899 LMQ720887:LMQ720899 LCU720887:LCU720899 KSY720887:KSY720899 KJC720887:KJC720899 JZG720887:JZG720899 JPK720887:JPK720899 JFO720887:JFO720899 IVS720887:IVS720899 ILW720887:ILW720899 ICA720887:ICA720899 HSE720887:HSE720899 HII720887:HII720899 GYM720887:GYM720899 GOQ720887:GOQ720899 GEU720887:GEU720899 FUY720887:FUY720899 FLC720887:FLC720899 FBG720887:FBG720899 ERK720887:ERK720899 EHO720887:EHO720899 DXS720887:DXS720899 DNW720887:DNW720899 DEA720887:DEA720899 CUE720887:CUE720899 CKI720887:CKI720899 CAM720887:CAM720899 BQQ720887:BQQ720899 BGU720887:BGU720899 AWY720887:AWY720899 ANC720887:ANC720899 ADG720887:ADG720899 TK720887:TK720899 JO720887:JO720899 WWA655351:WWA655363 WME655351:WME655363 WCI655351:WCI655363 VSM655351:VSM655363 VIQ655351:VIQ655363 UYU655351:UYU655363 UOY655351:UOY655363 UFC655351:UFC655363 TVG655351:TVG655363 TLK655351:TLK655363 TBO655351:TBO655363 SRS655351:SRS655363 SHW655351:SHW655363 RYA655351:RYA655363 ROE655351:ROE655363 REI655351:REI655363 QUM655351:QUM655363 QKQ655351:QKQ655363 QAU655351:QAU655363 PQY655351:PQY655363 PHC655351:PHC655363 OXG655351:OXG655363 ONK655351:ONK655363 ODO655351:ODO655363 NTS655351:NTS655363 NJW655351:NJW655363 NAA655351:NAA655363 MQE655351:MQE655363 MGI655351:MGI655363 LWM655351:LWM655363 LMQ655351:LMQ655363 LCU655351:LCU655363 KSY655351:KSY655363 KJC655351:KJC655363 JZG655351:JZG655363 JPK655351:JPK655363 JFO655351:JFO655363 IVS655351:IVS655363 ILW655351:ILW655363 ICA655351:ICA655363 HSE655351:HSE655363 HII655351:HII655363 GYM655351:GYM655363 GOQ655351:GOQ655363 GEU655351:GEU655363 FUY655351:FUY655363 FLC655351:FLC655363 FBG655351:FBG655363 ERK655351:ERK655363 EHO655351:EHO655363 DXS655351:DXS655363 DNW655351:DNW655363 DEA655351:DEA655363 CUE655351:CUE655363 CKI655351:CKI655363 CAM655351:CAM655363 BQQ655351:BQQ655363 BGU655351:BGU655363 AWY655351:AWY655363 ANC655351:ANC655363 ADG655351:ADG655363 TK655351:TK655363 JO655351:JO655363 WWA589815:WWA589827 WME589815:WME589827 WCI589815:WCI589827 VSM589815:VSM589827 VIQ589815:VIQ589827 UYU589815:UYU589827 UOY589815:UOY589827 UFC589815:UFC589827 TVG589815:TVG589827 TLK589815:TLK589827 TBO589815:TBO589827 SRS589815:SRS589827 SHW589815:SHW589827 RYA589815:RYA589827 ROE589815:ROE589827 REI589815:REI589827 QUM589815:QUM589827 QKQ589815:QKQ589827 QAU589815:QAU589827 PQY589815:PQY589827 PHC589815:PHC589827 OXG589815:OXG589827 ONK589815:ONK589827 ODO589815:ODO589827 NTS589815:NTS589827 NJW589815:NJW589827 NAA589815:NAA589827 MQE589815:MQE589827 MGI589815:MGI589827 LWM589815:LWM589827 LMQ589815:LMQ589827 LCU589815:LCU589827 KSY589815:KSY589827 KJC589815:KJC589827 JZG589815:JZG589827 JPK589815:JPK589827 JFO589815:JFO589827 IVS589815:IVS589827 ILW589815:ILW589827 ICA589815:ICA589827 HSE589815:HSE589827 HII589815:HII589827 GYM589815:GYM589827 GOQ589815:GOQ589827 GEU589815:GEU589827 FUY589815:FUY589827 FLC589815:FLC589827 FBG589815:FBG589827 ERK589815:ERK589827 EHO589815:EHO589827 DXS589815:DXS589827 DNW589815:DNW589827 DEA589815:DEA589827 CUE589815:CUE589827 CKI589815:CKI589827 CAM589815:CAM589827 BQQ589815:BQQ589827 BGU589815:BGU589827 AWY589815:AWY589827 ANC589815:ANC589827 ADG589815:ADG589827 TK589815:TK589827 JO589815:JO589827 WWA524279:WWA524291 WME524279:WME524291 WCI524279:WCI524291 VSM524279:VSM524291 VIQ524279:VIQ524291 UYU524279:UYU524291 UOY524279:UOY524291 UFC524279:UFC524291 TVG524279:TVG524291 TLK524279:TLK524291 TBO524279:TBO524291 SRS524279:SRS524291 SHW524279:SHW524291 RYA524279:RYA524291 ROE524279:ROE524291 REI524279:REI524291 QUM524279:QUM524291 QKQ524279:QKQ524291 QAU524279:QAU524291 PQY524279:PQY524291 PHC524279:PHC524291 OXG524279:OXG524291 ONK524279:ONK524291 ODO524279:ODO524291 NTS524279:NTS524291 NJW524279:NJW524291 NAA524279:NAA524291 MQE524279:MQE524291 MGI524279:MGI524291 LWM524279:LWM524291 LMQ524279:LMQ524291 LCU524279:LCU524291 KSY524279:KSY524291 KJC524279:KJC524291 JZG524279:JZG524291 JPK524279:JPK524291 JFO524279:JFO524291 IVS524279:IVS524291 ILW524279:ILW524291 ICA524279:ICA524291 HSE524279:HSE524291 HII524279:HII524291 GYM524279:GYM524291 GOQ524279:GOQ524291 GEU524279:GEU524291 FUY524279:FUY524291 FLC524279:FLC524291 FBG524279:FBG524291 ERK524279:ERK524291 EHO524279:EHO524291 DXS524279:DXS524291 DNW524279:DNW524291 DEA524279:DEA524291 CUE524279:CUE524291 CKI524279:CKI524291 CAM524279:CAM524291 BQQ524279:BQQ524291 BGU524279:BGU524291 AWY524279:AWY524291 ANC524279:ANC524291 ADG524279:ADG524291 TK524279:TK524291 JO524279:JO524291 WWA458743:WWA458755 WME458743:WME458755 WCI458743:WCI458755 VSM458743:VSM458755 VIQ458743:VIQ458755 UYU458743:UYU458755 UOY458743:UOY458755 UFC458743:UFC458755 TVG458743:TVG458755 TLK458743:TLK458755 TBO458743:TBO458755 SRS458743:SRS458755 SHW458743:SHW458755 RYA458743:RYA458755 ROE458743:ROE458755 REI458743:REI458755 QUM458743:QUM458755 QKQ458743:QKQ458755 QAU458743:QAU458755 PQY458743:PQY458755 PHC458743:PHC458755 OXG458743:OXG458755 ONK458743:ONK458755 ODO458743:ODO458755 NTS458743:NTS458755 NJW458743:NJW458755 NAA458743:NAA458755 MQE458743:MQE458755 MGI458743:MGI458755 LWM458743:LWM458755 LMQ458743:LMQ458755 LCU458743:LCU458755 KSY458743:KSY458755 KJC458743:KJC458755 JZG458743:JZG458755 JPK458743:JPK458755 JFO458743:JFO458755 IVS458743:IVS458755 ILW458743:ILW458755 ICA458743:ICA458755 HSE458743:HSE458755 HII458743:HII458755 GYM458743:GYM458755 GOQ458743:GOQ458755 GEU458743:GEU458755 FUY458743:FUY458755 FLC458743:FLC458755 FBG458743:FBG458755 ERK458743:ERK458755 EHO458743:EHO458755 DXS458743:DXS458755 DNW458743:DNW458755 DEA458743:DEA458755 CUE458743:CUE458755 CKI458743:CKI458755 CAM458743:CAM458755 BQQ458743:BQQ458755 BGU458743:BGU458755 AWY458743:AWY458755 ANC458743:ANC458755 ADG458743:ADG458755 TK458743:TK458755 JO458743:JO458755 WWA393207:WWA393219 WME393207:WME393219 WCI393207:WCI393219 VSM393207:VSM393219 VIQ393207:VIQ393219 UYU393207:UYU393219 UOY393207:UOY393219 UFC393207:UFC393219 TVG393207:TVG393219 TLK393207:TLK393219 TBO393207:TBO393219 SRS393207:SRS393219 SHW393207:SHW393219 RYA393207:RYA393219 ROE393207:ROE393219 REI393207:REI393219 QUM393207:QUM393219 QKQ393207:QKQ393219 QAU393207:QAU393219 PQY393207:PQY393219 PHC393207:PHC393219 OXG393207:OXG393219 ONK393207:ONK393219 ODO393207:ODO393219 NTS393207:NTS393219 NJW393207:NJW393219 NAA393207:NAA393219 MQE393207:MQE393219 MGI393207:MGI393219 LWM393207:LWM393219 LMQ393207:LMQ393219 LCU393207:LCU393219 KSY393207:KSY393219 KJC393207:KJC393219 JZG393207:JZG393219 JPK393207:JPK393219 JFO393207:JFO393219 IVS393207:IVS393219 ILW393207:ILW393219 ICA393207:ICA393219 HSE393207:HSE393219 HII393207:HII393219 GYM393207:GYM393219 GOQ393207:GOQ393219 GEU393207:GEU393219 FUY393207:FUY393219 FLC393207:FLC393219 FBG393207:FBG393219 ERK393207:ERK393219 EHO393207:EHO393219 DXS393207:DXS393219 DNW393207:DNW393219 DEA393207:DEA393219 CUE393207:CUE393219 CKI393207:CKI393219 CAM393207:CAM393219 BQQ393207:BQQ393219 BGU393207:BGU393219 AWY393207:AWY393219 ANC393207:ANC393219 ADG393207:ADG393219 TK393207:TK393219 JO393207:JO393219 WWA327671:WWA327683 WME327671:WME327683 WCI327671:WCI327683 VSM327671:VSM327683 VIQ327671:VIQ327683 UYU327671:UYU327683 UOY327671:UOY327683 UFC327671:UFC327683 TVG327671:TVG327683 TLK327671:TLK327683 TBO327671:TBO327683 SRS327671:SRS327683 SHW327671:SHW327683 RYA327671:RYA327683 ROE327671:ROE327683 REI327671:REI327683 QUM327671:QUM327683 QKQ327671:QKQ327683 QAU327671:QAU327683 PQY327671:PQY327683 PHC327671:PHC327683 OXG327671:OXG327683 ONK327671:ONK327683 ODO327671:ODO327683 NTS327671:NTS327683 NJW327671:NJW327683 NAA327671:NAA327683 MQE327671:MQE327683 MGI327671:MGI327683 LWM327671:LWM327683 LMQ327671:LMQ327683 LCU327671:LCU327683 KSY327671:KSY327683 KJC327671:KJC327683 JZG327671:JZG327683 JPK327671:JPK327683 JFO327671:JFO327683 IVS327671:IVS327683 ILW327671:ILW327683 ICA327671:ICA327683 HSE327671:HSE327683 HII327671:HII327683 GYM327671:GYM327683 GOQ327671:GOQ327683 GEU327671:GEU327683 FUY327671:FUY327683 FLC327671:FLC327683 FBG327671:FBG327683 ERK327671:ERK327683 EHO327671:EHO327683 DXS327671:DXS327683 DNW327671:DNW327683 DEA327671:DEA327683 CUE327671:CUE327683 CKI327671:CKI327683 CAM327671:CAM327683 BQQ327671:BQQ327683 BGU327671:BGU327683 AWY327671:AWY327683 ANC327671:ANC327683 ADG327671:ADG327683 TK327671:TK327683 JO327671:JO327683 WWA262135:WWA262147 WME262135:WME262147 WCI262135:WCI262147 VSM262135:VSM262147 VIQ262135:VIQ262147 UYU262135:UYU262147 UOY262135:UOY262147 UFC262135:UFC262147 TVG262135:TVG262147 TLK262135:TLK262147 TBO262135:TBO262147 SRS262135:SRS262147 SHW262135:SHW262147 RYA262135:RYA262147 ROE262135:ROE262147 REI262135:REI262147 QUM262135:QUM262147 QKQ262135:QKQ262147 QAU262135:QAU262147 PQY262135:PQY262147 PHC262135:PHC262147 OXG262135:OXG262147 ONK262135:ONK262147 ODO262135:ODO262147 NTS262135:NTS262147 NJW262135:NJW262147 NAA262135:NAA262147 MQE262135:MQE262147 MGI262135:MGI262147 LWM262135:LWM262147 LMQ262135:LMQ262147 LCU262135:LCU262147 KSY262135:KSY262147 KJC262135:KJC262147 JZG262135:JZG262147 JPK262135:JPK262147 JFO262135:JFO262147 IVS262135:IVS262147 ILW262135:ILW262147 ICA262135:ICA262147 HSE262135:HSE262147 HII262135:HII262147 GYM262135:GYM262147 GOQ262135:GOQ262147 GEU262135:GEU262147 FUY262135:FUY262147 FLC262135:FLC262147 FBG262135:FBG262147 ERK262135:ERK262147 EHO262135:EHO262147 DXS262135:DXS262147 DNW262135:DNW262147 DEA262135:DEA262147 CUE262135:CUE262147 CKI262135:CKI262147 CAM262135:CAM262147 BQQ262135:BQQ262147 BGU262135:BGU262147 AWY262135:AWY262147 ANC262135:ANC262147 ADG262135:ADG262147 TK262135:TK262147 JO262135:JO262147 WWA196599:WWA196611 WME196599:WME196611 WCI196599:WCI196611 VSM196599:VSM196611 VIQ196599:VIQ196611 UYU196599:UYU196611 UOY196599:UOY196611 UFC196599:UFC196611 TVG196599:TVG196611 TLK196599:TLK196611 TBO196599:TBO196611 SRS196599:SRS196611 SHW196599:SHW196611 RYA196599:RYA196611 ROE196599:ROE196611 REI196599:REI196611 QUM196599:QUM196611 QKQ196599:QKQ196611 QAU196599:QAU196611 PQY196599:PQY196611 PHC196599:PHC196611 OXG196599:OXG196611 ONK196599:ONK196611 ODO196599:ODO196611 NTS196599:NTS196611 NJW196599:NJW196611 NAA196599:NAA196611 MQE196599:MQE196611 MGI196599:MGI196611 LWM196599:LWM196611 LMQ196599:LMQ196611 LCU196599:LCU196611 KSY196599:KSY196611 KJC196599:KJC196611 JZG196599:JZG196611 JPK196599:JPK196611 JFO196599:JFO196611 IVS196599:IVS196611 ILW196599:ILW196611 ICA196599:ICA196611 HSE196599:HSE196611 HII196599:HII196611 GYM196599:GYM196611 GOQ196599:GOQ196611 GEU196599:GEU196611 FUY196599:FUY196611 FLC196599:FLC196611 FBG196599:FBG196611 ERK196599:ERK196611 EHO196599:EHO196611 DXS196599:DXS196611 DNW196599:DNW196611 DEA196599:DEA196611 CUE196599:CUE196611 CKI196599:CKI196611 CAM196599:CAM196611 BQQ196599:BQQ196611 BGU196599:BGU196611 AWY196599:AWY196611 ANC196599:ANC196611 ADG196599:ADG196611 TK196599:TK196611 JO196599:JO196611 WWA131063:WWA131075 WME131063:WME131075 WCI131063:WCI131075 VSM131063:VSM131075 VIQ131063:VIQ131075 UYU131063:UYU131075 UOY131063:UOY131075 UFC131063:UFC131075 TVG131063:TVG131075 TLK131063:TLK131075 TBO131063:TBO131075 SRS131063:SRS131075 SHW131063:SHW131075 RYA131063:RYA131075 ROE131063:ROE131075 REI131063:REI131075 QUM131063:QUM131075 QKQ131063:QKQ131075 QAU131063:QAU131075 PQY131063:PQY131075 PHC131063:PHC131075 OXG131063:OXG131075 ONK131063:ONK131075 ODO131063:ODO131075 NTS131063:NTS131075 NJW131063:NJW131075 NAA131063:NAA131075 MQE131063:MQE131075 MGI131063:MGI131075 LWM131063:LWM131075 LMQ131063:LMQ131075 LCU131063:LCU131075 KSY131063:KSY131075 KJC131063:KJC131075 JZG131063:JZG131075 JPK131063:JPK131075 JFO131063:JFO131075 IVS131063:IVS131075 ILW131063:ILW131075 ICA131063:ICA131075 HSE131063:HSE131075 HII131063:HII131075 GYM131063:GYM131075 GOQ131063:GOQ131075 GEU131063:GEU131075 FUY131063:FUY131075 FLC131063:FLC131075 FBG131063:FBG131075 ERK131063:ERK131075 EHO131063:EHO131075 DXS131063:DXS131075 DNW131063:DNW131075 DEA131063:DEA131075 CUE131063:CUE131075 CKI131063:CKI131075 CAM131063:CAM131075 BQQ131063:BQQ131075 BGU131063:BGU131075 AWY131063:AWY131075 ANC131063:ANC131075 ADG131063:ADG131075 TK131063:TK131075 JO131063:JO131075 WWA65527:WWA65539 WME65527:WME65539 WCI65527:WCI65539 VSM65527:VSM65539 VIQ65527:VIQ65539 UYU65527:UYU65539 UOY65527:UOY65539 UFC65527:UFC65539 TVG65527:TVG65539 TLK65527:TLK65539 TBO65527:TBO65539 SRS65527:SRS65539 SHW65527:SHW65539 RYA65527:RYA65539 ROE65527:ROE65539 REI65527:REI65539 QUM65527:QUM65539 QKQ65527:QKQ65539 QAU65527:QAU65539 PQY65527:PQY65539 PHC65527:PHC65539 OXG65527:OXG65539 ONK65527:ONK65539 ODO65527:ODO65539 NTS65527:NTS65539 NJW65527:NJW65539 NAA65527:NAA65539 MQE65527:MQE65539 MGI65527:MGI65539 LWM65527:LWM65539 LMQ65527:LMQ65539 LCU65527:LCU65539 KSY65527:KSY65539 KJC65527:KJC65539 JZG65527:JZG65539 JPK65527:JPK65539 JFO65527:JFO65539 IVS65527:IVS65539 ILW65527:ILW65539 ICA65527:ICA65539 HSE65527:HSE65539 HII65527:HII65539 GYM65527:GYM65539 GOQ65527:GOQ65539 GEU65527:GEU65539 FUY65527:FUY65539 FLC65527:FLC65539 FBG65527:FBG65539 ERK65527:ERK65539 EHO65527:EHO65539 DXS65527:DXS65539 DNW65527:DNW65539 DEA65527:DEA65539 CUE65527:CUE65539 CKI65527:CKI65539 CAM65527:CAM65539 BQQ65527:BQQ65539 BGU65527:BGU65539 AWY65527:AWY65539 ANC65527:ANC65539 ADG65527:ADG65539 TK65527:TK65539 JO65527:JO65539 WWA983059 WME983059 WCI983059 VSM983059 VIQ983059 UYU983059 UOY983059 UFC983059 TVG983059 TLK983059 TBO983059 SRS983059 SHW983059 RYA983059 ROE983059 REI983059 QUM983059 QKQ983059 QAU983059 PQY983059 PHC983059 OXG983059 ONK983059 ODO983059 NTS983059 NJW983059 NAA983059 MQE983059 MGI983059 LWM983059 LMQ983059 LCU983059 KSY983059 KJC983059 JZG983059 JPK983059 JFO983059 IVS983059 ILW983059 ICA983059 HSE983059 HII983059 GYM983059 GOQ983059 GEU983059 FUY983059 FLC983059 FBG983059 ERK983059 EHO983059 DXS983059 DNW983059 DEA983059 CUE983059 CKI983059 CAM983059 BQQ983059 BGU983059 AWY983059 ANC983059 ADG983059 TK983059 JO983059 WWA917523 WME917523 WCI917523 VSM917523 VIQ917523 UYU917523 UOY917523 UFC917523 TVG917523 TLK917523 TBO917523 SRS917523 SHW917523 RYA917523 ROE917523 REI917523 QUM917523 QKQ917523 QAU917523 PQY917523 PHC917523 OXG917523 ONK917523 ODO917523 NTS917523 NJW917523 NAA917523 MQE917523 MGI917523 LWM917523 LMQ917523 LCU917523 KSY917523 KJC917523 JZG917523 JPK917523 JFO917523 IVS917523 ILW917523 ICA917523 HSE917523 HII917523 GYM917523 GOQ917523 GEU917523 FUY917523 FLC917523 FBG917523 ERK917523 EHO917523 DXS917523 DNW917523 DEA917523 CUE917523 CKI917523 CAM917523 BQQ917523 BGU917523 AWY917523 ANC917523 ADG917523 TK917523 JO917523 WWA851987 WME851987 WCI851987 VSM851987 VIQ851987 UYU851987 UOY851987 UFC851987 TVG851987 TLK851987 TBO851987 SRS851987 SHW851987 RYA851987 ROE851987 REI851987 QUM851987 QKQ851987 QAU851987 PQY851987 PHC851987 OXG851987 ONK851987 ODO851987 NTS851987 NJW851987 NAA851987 MQE851987 MGI851987 LWM851987 LMQ851987 LCU851987 KSY851987 KJC851987 JZG851987 JPK851987 JFO851987 IVS851987 ILW851987 ICA851987 HSE851987 HII851987 GYM851987 GOQ851987 GEU851987 FUY851987 FLC851987 FBG851987 ERK851987 EHO851987 DXS851987 DNW851987 DEA851987 CUE851987 CKI851987 CAM851987 BQQ851987 BGU851987 AWY851987 ANC851987 ADG851987 TK851987 JO851987 WWA786451 WME786451 WCI786451 VSM786451 VIQ786451 UYU786451 UOY786451 UFC786451 TVG786451 TLK786451 TBO786451 SRS786451 SHW786451 RYA786451 ROE786451 REI786451 QUM786451 QKQ786451 QAU786451 PQY786451 PHC786451 OXG786451 ONK786451 ODO786451 NTS786451 NJW786451 NAA786451 MQE786451 MGI786451 LWM786451 LMQ786451 LCU786451 KSY786451 KJC786451 JZG786451 JPK786451 JFO786451 IVS786451 ILW786451 ICA786451 HSE786451 HII786451 GYM786451 GOQ786451 GEU786451 FUY786451 FLC786451 FBG786451 ERK786451 EHO786451 DXS786451 DNW786451 DEA786451 CUE786451 CKI786451 CAM786451 BQQ786451 BGU786451 AWY786451 ANC786451 ADG786451 TK786451 JO786451 WWA720915 WME720915 WCI720915 VSM720915 VIQ720915 UYU720915 UOY720915 UFC720915 TVG720915 TLK720915 TBO720915 SRS720915 SHW720915 RYA720915 ROE720915 REI720915 QUM720915 QKQ720915 QAU720915 PQY720915 PHC720915 OXG720915 ONK720915 ODO720915 NTS720915 NJW720915 NAA720915 MQE720915 MGI720915 LWM720915 LMQ720915 LCU720915 KSY720915 KJC720915 JZG720915 JPK720915 JFO720915 IVS720915 ILW720915 ICA720915 HSE720915 HII720915 GYM720915 GOQ720915 GEU720915 FUY720915 FLC720915 FBG720915 ERK720915 EHO720915 DXS720915 DNW720915 DEA720915 CUE720915 CKI720915 CAM720915 BQQ720915 BGU720915 AWY720915 ANC720915 ADG720915 TK720915 JO720915 WWA655379 WME655379 WCI655379 VSM655379 VIQ655379 UYU655379 UOY655379 UFC655379 TVG655379 TLK655379 TBO655379 SRS655379 SHW655379 RYA655379 ROE655379 REI655379 QUM655379 QKQ655379 QAU655379 PQY655379 PHC655379 OXG655379 ONK655379 ODO655379 NTS655379 NJW655379 NAA655379 MQE655379 MGI655379 LWM655379 LMQ655379 LCU655379 KSY655379 KJC655379 JZG655379 JPK655379 JFO655379 IVS655379 ILW655379 ICA655379 HSE655379 HII655379 GYM655379 GOQ655379 GEU655379 FUY655379 FLC655379 FBG655379 ERK655379 EHO655379 DXS655379 DNW655379 DEA655379 CUE655379 CKI655379 CAM655379 BQQ655379 BGU655379 AWY655379 ANC655379 ADG655379 TK655379 JO655379 WWA589843 WME589843 WCI589843 VSM589843 VIQ589843 UYU589843 UOY589843 UFC589843 TVG589843 TLK589843 TBO589843 SRS589843 SHW589843 RYA589843 ROE589843 REI589843 QUM589843 QKQ589843 QAU589843 PQY589843 PHC589843 OXG589843 ONK589843 ODO589843 NTS589843 NJW589843 NAA589843 MQE589843 MGI589843 LWM589843 LMQ589843 LCU589843 KSY589843 KJC589843 JZG589843 JPK589843 JFO589843 IVS589843 ILW589843 ICA589843 HSE589843 HII589843 GYM589843 GOQ589843 GEU589843 FUY589843 FLC589843 FBG589843 ERK589843 EHO589843 DXS589843 DNW589843 DEA589843 CUE589843 CKI589843 CAM589843 BQQ589843 BGU589843 AWY589843 ANC589843 ADG589843 TK589843 JO589843 WWA524307 WME524307 WCI524307 VSM524307 VIQ524307 UYU524307 UOY524307 UFC524307 TVG524307 TLK524307 TBO524307 SRS524307 SHW524307 RYA524307 ROE524307 REI524307 QUM524307 QKQ524307 QAU524307 PQY524307 PHC524307 OXG524307 ONK524307 ODO524307 NTS524307 NJW524307 NAA524307 MQE524307 MGI524307 LWM524307 LMQ524307 LCU524307 KSY524307 KJC524307 JZG524307 JPK524307 JFO524307 IVS524307 ILW524307 ICA524307 HSE524307 HII524307 GYM524307 GOQ524307 GEU524307 FUY524307 FLC524307 FBG524307 ERK524307 EHO524307 DXS524307 DNW524307 DEA524307 CUE524307 CKI524307 CAM524307 BQQ524307 BGU524307 AWY524307 ANC524307 ADG524307 TK524307 JO524307 WWA458771 WME458771 WCI458771 VSM458771 VIQ458771 UYU458771 UOY458771 UFC458771 TVG458771 TLK458771 TBO458771 SRS458771 SHW458771 RYA458771 ROE458771 REI458771 QUM458771 QKQ458771 QAU458771 PQY458771 PHC458771 OXG458771 ONK458771 ODO458771 NTS458771 NJW458771 NAA458771 MQE458771 MGI458771 LWM458771 LMQ458771 LCU458771 KSY458771 KJC458771 JZG458771 JPK458771 JFO458771 IVS458771 ILW458771 ICA458771 HSE458771 HII458771 GYM458771 GOQ458771 GEU458771 FUY458771 FLC458771 FBG458771 ERK458771 EHO458771 DXS458771 DNW458771 DEA458771 CUE458771 CKI458771 CAM458771 BQQ458771 BGU458771 AWY458771 ANC458771 ADG458771 TK458771 JO458771 WWA393235 WME393235 WCI393235 VSM393235 VIQ393235 UYU393235 UOY393235 UFC393235 TVG393235 TLK393235 TBO393235 SRS393235 SHW393235 RYA393235 ROE393235 REI393235 QUM393235 QKQ393235 QAU393235 PQY393235 PHC393235 OXG393235 ONK393235 ODO393235 NTS393235 NJW393235 NAA393235 MQE393235 MGI393235 LWM393235 LMQ393235 LCU393235 KSY393235 KJC393235 JZG393235 JPK393235 JFO393235 IVS393235 ILW393235 ICA393235 HSE393235 HII393235 GYM393235 GOQ393235 GEU393235 FUY393235 FLC393235 FBG393235 ERK393235 EHO393235 DXS393235 DNW393235 DEA393235 CUE393235 CKI393235 CAM393235 BQQ393235 BGU393235 AWY393235 ANC393235 ADG393235 TK393235 JO393235 WWA327699 WME327699 WCI327699 VSM327699 VIQ327699 UYU327699 UOY327699 UFC327699 TVG327699 TLK327699 TBO327699 SRS327699 SHW327699 RYA327699 ROE327699 REI327699 QUM327699 QKQ327699 QAU327699 PQY327699 PHC327699 OXG327699 ONK327699 ODO327699 NTS327699 NJW327699 NAA327699 MQE327699 MGI327699 LWM327699 LMQ327699 LCU327699 KSY327699 KJC327699 JZG327699 JPK327699 JFO327699 IVS327699 ILW327699 ICA327699 HSE327699 HII327699 GYM327699 GOQ327699 GEU327699 FUY327699 FLC327699 FBG327699 ERK327699 EHO327699 DXS327699 DNW327699 DEA327699 CUE327699 CKI327699 CAM327699 BQQ327699 BGU327699 AWY327699 ANC327699 ADG327699 TK327699 JO327699 WWA262163 WME262163 WCI262163 VSM262163 VIQ262163 UYU262163 UOY262163 UFC262163 TVG262163 TLK262163 TBO262163 SRS262163 SHW262163 RYA262163 ROE262163 REI262163 QUM262163 QKQ262163 QAU262163 PQY262163 PHC262163 OXG262163 ONK262163 ODO262163 NTS262163 NJW262163 NAA262163 MQE262163 MGI262163 LWM262163 LMQ262163 LCU262163 KSY262163 KJC262163 JZG262163 JPK262163 JFO262163 IVS262163 ILW262163 ICA262163 HSE262163 HII262163 GYM262163 GOQ262163 GEU262163 FUY262163 FLC262163 FBG262163 ERK262163 EHO262163 DXS262163 DNW262163 DEA262163 CUE262163 CKI262163 CAM262163 BQQ262163 BGU262163 AWY262163 ANC262163 ADG262163 TK262163 JO262163 WWA196627 WME196627 WCI196627 VSM196627 VIQ196627 UYU196627 UOY196627 UFC196627 TVG196627 TLK196627 TBO196627 SRS196627 SHW196627 RYA196627 ROE196627 REI196627 QUM196627 QKQ196627 QAU196627 PQY196627 PHC196627 OXG196627 ONK196627 ODO196627 NTS196627 NJW196627 NAA196627 MQE196627 MGI196627 LWM196627 LMQ196627 LCU196627 KSY196627 KJC196627 JZG196627 JPK196627 JFO196627 IVS196627 ILW196627 ICA196627 HSE196627 HII196627 GYM196627 GOQ196627 GEU196627 FUY196627 FLC196627 FBG196627 ERK196627 EHO196627 DXS196627 DNW196627 DEA196627 CUE196627 CKI196627 CAM196627 BQQ196627 BGU196627 AWY196627 ANC196627 ADG196627 TK196627 JO196627 WWA131091 WME131091 WCI131091 VSM131091 VIQ131091 UYU131091 UOY131091 UFC131091 TVG131091 TLK131091 TBO131091 SRS131091 SHW131091 RYA131091 ROE131091 REI131091 QUM131091 QKQ131091 QAU131091 PQY131091 PHC131091 OXG131091 ONK131091 ODO131091 NTS131091 NJW131091 NAA131091 MQE131091 MGI131091 LWM131091 LMQ131091 LCU131091 KSY131091 KJC131091 JZG131091 JPK131091 JFO131091 IVS131091 ILW131091 ICA131091 HSE131091 HII131091 GYM131091 GOQ131091 GEU131091 FUY131091 FLC131091 FBG131091 ERK131091 EHO131091 DXS131091 DNW131091 DEA131091 CUE131091 CKI131091 CAM131091 BQQ131091 BGU131091 AWY131091 ANC131091 ADG131091 TK131091 JO131091 WWA65555 WME65555 WCI65555 VSM65555 VIQ65555 UYU65555 UOY65555 UFC65555 TVG65555 TLK65555 TBO65555 SRS65555 SHW65555 RYA65555 ROE65555 REI65555 QUM65555 QKQ65555 QAU65555 PQY65555 PHC65555 OXG65555 ONK65555 ODO65555 NTS65555 NJW65555 NAA65555 MQE65555 MGI65555 LWM65555 LMQ65555 LCU65555 KSY65555 KJC65555 JZG65555 JPK65555 JFO65555 IVS65555 ILW65555 ICA65555 HSE65555 HII65555 GYM65555 GOQ65555 GEU65555 FUY65555 FLC65555 FBG65555 ERK65555 EHO65555 DXS65555 DNW65555 DEA65555 CUE65555 CKI65555 CAM65555 BQQ65555 BGU65555 AWY65555 ANC65555 ADG65555 TK65555 JO65555 WVY983047:WVY983057 WMC983047:WMC983057 WCG983047:WCG983057 VSK983047:VSK983057 VIO983047:VIO983057 UYS983047:UYS983057 UOW983047:UOW983057 UFA983047:UFA983057 TVE983047:TVE983057 TLI983047:TLI983057 TBM983047:TBM983057 SRQ983047:SRQ983057 SHU983047:SHU983057 RXY983047:RXY983057 ROC983047:ROC983057 REG983047:REG983057 QUK983047:QUK983057 QKO983047:QKO983057 QAS983047:QAS983057 PQW983047:PQW983057 PHA983047:PHA983057 OXE983047:OXE983057 ONI983047:ONI983057 ODM983047:ODM983057 NTQ983047:NTQ983057 NJU983047:NJU983057 MZY983047:MZY983057 MQC983047:MQC983057 MGG983047:MGG983057 LWK983047:LWK983057 LMO983047:LMO983057 LCS983047:LCS983057 KSW983047:KSW983057 KJA983047:KJA983057 JZE983047:JZE983057 JPI983047:JPI983057 JFM983047:JFM983057 IVQ983047:IVQ983057 ILU983047:ILU983057 IBY983047:IBY983057 HSC983047:HSC983057 HIG983047:HIG983057 GYK983047:GYK983057 GOO983047:GOO983057 GES983047:GES983057 FUW983047:FUW983057 FLA983047:FLA983057 FBE983047:FBE983057 ERI983047:ERI983057 EHM983047:EHM983057 DXQ983047:DXQ983057 DNU983047:DNU983057 DDY983047:DDY983057 CUC983047:CUC983057 CKG983047:CKG983057 CAK983047:CAK983057 BQO983047:BQO983057 BGS983047:BGS983057 AWW983047:AWW983057 ANA983047:ANA983057 ADE983047:ADE983057 TI983047:TI983057 JM983047:JM983057 E983047:E983057 WVY917511:WVY917521 WMC917511:WMC917521 WCG917511:WCG917521 VSK917511:VSK917521 VIO917511:VIO917521 UYS917511:UYS917521 UOW917511:UOW917521 UFA917511:UFA917521 TVE917511:TVE917521 TLI917511:TLI917521 TBM917511:TBM917521 SRQ917511:SRQ917521 SHU917511:SHU917521 RXY917511:RXY917521 ROC917511:ROC917521 REG917511:REG917521 QUK917511:QUK917521 QKO917511:QKO917521 QAS917511:QAS917521 PQW917511:PQW917521 PHA917511:PHA917521 OXE917511:OXE917521 ONI917511:ONI917521 ODM917511:ODM917521 NTQ917511:NTQ917521 NJU917511:NJU917521 MZY917511:MZY917521 MQC917511:MQC917521 MGG917511:MGG917521 LWK917511:LWK917521 LMO917511:LMO917521 LCS917511:LCS917521 KSW917511:KSW917521 KJA917511:KJA917521 JZE917511:JZE917521 JPI917511:JPI917521 JFM917511:JFM917521 IVQ917511:IVQ917521 ILU917511:ILU917521 IBY917511:IBY917521 HSC917511:HSC917521 HIG917511:HIG917521 GYK917511:GYK917521 GOO917511:GOO917521 GES917511:GES917521 FUW917511:FUW917521 FLA917511:FLA917521 FBE917511:FBE917521 ERI917511:ERI917521 EHM917511:EHM917521 DXQ917511:DXQ917521 DNU917511:DNU917521 DDY917511:DDY917521 CUC917511:CUC917521 CKG917511:CKG917521 CAK917511:CAK917521 BQO917511:BQO917521 BGS917511:BGS917521 AWW917511:AWW917521 ANA917511:ANA917521 ADE917511:ADE917521 TI917511:TI917521 JM917511:JM917521 E917511:E917521 WVY851975:WVY851985 WMC851975:WMC851985 WCG851975:WCG851985 VSK851975:VSK851985 VIO851975:VIO851985 UYS851975:UYS851985 UOW851975:UOW851985 UFA851975:UFA851985 TVE851975:TVE851985 TLI851975:TLI851985 TBM851975:TBM851985 SRQ851975:SRQ851985 SHU851975:SHU851985 RXY851975:RXY851985 ROC851975:ROC851985 REG851975:REG851985 QUK851975:QUK851985 QKO851975:QKO851985 QAS851975:QAS851985 PQW851975:PQW851985 PHA851975:PHA851985 OXE851975:OXE851985 ONI851975:ONI851985 ODM851975:ODM851985 NTQ851975:NTQ851985 NJU851975:NJU851985 MZY851975:MZY851985 MQC851975:MQC851985 MGG851975:MGG851985 LWK851975:LWK851985 LMO851975:LMO851985 LCS851975:LCS851985 KSW851975:KSW851985 KJA851975:KJA851985 JZE851975:JZE851985 JPI851975:JPI851985 JFM851975:JFM851985 IVQ851975:IVQ851985 ILU851975:ILU851985 IBY851975:IBY851985 HSC851975:HSC851985 HIG851975:HIG851985 GYK851975:GYK851985 GOO851975:GOO851985 GES851975:GES851985 FUW851975:FUW851985 FLA851975:FLA851985 FBE851975:FBE851985 ERI851975:ERI851985 EHM851975:EHM851985 DXQ851975:DXQ851985 DNU851975:DNU851985 DDY851975:DDY851985 CUC851975:CUC851985 CKG851975:CKG851985 CAK851975:CAK851985 BQO851975:BQO851985 BGS851975:BGS851985 AWW851975:AWW851985 ANA851975:ANA851985 ADE851975:ADE851985 TI851975:TI851985 JM851975:JM851985 E851975:E851985 WVY786439:WVY786449 WMC786439:WMC786449 WCG786439:WCG786449 VSK786439:VSK786449 VIO786439:VIO786449 UYS786439:UYS786449 UOW786439:UOW786449 UFA786439:UFA786449 TVE786439:TVE786449 TLI786439:TLI786449 TBM786439:TBM786449 SRQ786439:SRQ786449 SHU786439:SHU786449 RXY786439:RXY786449 ROC786439:ROC786449 REG786439:REG786449 QUK786439:QUK786449 QKO786439:QKO786449 QAS786439:QAS786449 PQW786439:PQW786449 PHA786439:PHA786449 OXE786439:OXE786449 ONI786439:ONI786449 ODM786439:ODM786449 NTQ786439:NTQ786449 NJU786439:NJU786449 MZY786439:MZY786449 MQC786439:MQC786449 MGG786439:MGG786449 LWK786439:LWK786449 LMO786439:LMO786449 LCS786439:LCS786449 KSW786439:KSW786449 KJA786439:KJA786449 JZE786439:JZE786449 JPI786439:JPI786449 JFM786439:JFM786449 IVQ786439:IVQ786449 ILU786439:ILU786449 IBY786439:IBY786449 HSC786439:HSC786449 HIG786439:HIG786449 GYK786439:GYK786449 GOO786439:GOO786449 GES786439:GES786449 FUW786439:FUW786449 FLA786439:FLA786449 FBE786439:FBE786449 ERI786439:ERI786449 EHM786439:EHM786449 DXQ786439:DXQ786449 DNU786439:DNU786449 DDY786439:DDY786449 CUC786439:CUC786449 CKG786439:CKG786449 CAK786439:CAK786449 BQO786439:BQO786449 BGS786439:BGS786449 AWW786439:AWW786449 ANA786439:ANA786449 ADE786439:ADE786449 TI786439:TI786449 JM786439:JM786449 E786439:E786449 WVY720903:WVY720913 WMC720903:WMC720913 WCG720903:WCG720913 VSK720903:VSK720913 VIO720903:VIO720913 UYS720903:UYS720913 UOW720903:UOW720913 UFA720903:UFA720913 TVE720903:TVE720913 TLI720903:TLI720913 TBM720903:TBM720913 SRQ720903:SRQ720913 SHU720903:SHU720913 RXY720903:RXY720913 ROC720903:ROC720913 REG720903:REG720913 QUK720903:QUK720913 QKO720903:QKO720913 QAS720903:QAS720913 PQW720903:PQW720913 PHA720903:PHA720913 OXE720903:OXE720913 ONI720903:ONI720913 ODM720903:ODM720913 NTQ720903:NTQ720913 NJU720903:NJU720913 MZY720903:MZY720913 MQC720903:MQC720913 MGG720903:MGG720913 LWK720903:LWK720913 LMO720903:LMO720913 LCS720903:LCS720913 KSW720903:KSW720913 KJA720903:KJA720913 JZE720903:JZE720913 JPI720903:JPI720913 JFM720903:JFM720913 IVQ720903:IVQ720913 ILU720903:ILU720913 IBY720903:IBY720913 HSC720903:HSC720913 HIG720903:HIG720913 GYK720903:GYK720913 GOO720903:GOO720913 GES720903:GES720913 FUW720903:FUW720913 FLA720903:FLA720913 FBE720903:FBE720913 ERI720903:ERI720913 EHM720903:EHM720913 DXQ720903:DXQ720913 DNU720903:DNU720913 DDY720903:DDY720913 CUC720903:CUC720913 CKG720903:CKG720913 CAK720903:CAK720913 BQO720903:BQO720913 BGS720903:BGS720913 AWW720903:AWW720913 ANA720903:ANA720913 ADE720903:ADE720913 TI720903:TI720913 JM720903:JM720913 E720903:E720913 WVY655367:WVY655377 WMC655367:WMC655377 WCG655367:WCG655377 VSK655367:VSK655377 VIO655367:VIO655377 UYS655367:UYS655377 UOW655367:UOW655377 UFA655367:UFA655377 TVE655367:TVE655377 TLI655367:TLI655377 TBM655367:TBM655377 SRQ655367:SRQ655377 SHU655367:SHU655377 RXY655367:RXY655377 ROC655367:ROC655377 REG655367:REG655377 QUK655367:QUK655377 QKO655367:QKO655377 QAS655367:QAS655377 PQW655367:PQW655377 PHA655367:PHA655377 OXE655367:OXE655377 ONI655367:ONI655377 ODM655367:ODM655377 NTQ655367:NTQ655377 NJU655367:NJU655377 MZY655367:MZY655377 MQC655367:MQC655377 MGG655367:MGG655377 LWK655367:LWK655377 LMO655367:LMO655377 LCS655367:LCS655377 KSW655367:KSW655377 KJA655367:KJA655377 JZE655367:JZE655377 JPI655367:JPI655377 JFM655367:JFM655377 IVQ655367:IVQ655377 ILU655367:ILU655377 IBY655367:IBY655377 HSC655367:HSC655377 HIG655367:HIG655377 GYK655367:GYK655377 GOO655367:GOO655377 GES655367:GES655377 FUW655367:FUW655377 FLA655367:FLA655377 FBE655367:FBE655377 ERI655367:ERI655377 EHM655367:EHM655377 DXQ655367:DXQ655377 DNU655367:DNU655377 DDY655367:DDY655377 CUC655367:CUC655377 CKG655367:CKG655377 CAK655367:CAK655377 BQO655367:BQO655377 BGS655367:BGS655377 AWW655367:AWW655377 ANA655367:ANA655377 ADE655367:ADE655377 TI655367:TI655377 JM655367:JM655377 E655367:E655377 WVY589831:WVY589841 WMC589831:WMC589841 WCG589831:WCG589841 VSK589831:VSK589841 VIO589831:VIO589841 UYS589831:UYS589841 UOW589831:UOW589841 UFA589831:UFA589841 TVE589831:TVE589841 TLI589831:TLI589841 TBM589831:TBM589841 SRQ589831:SRQ589841 SHU589831:SHU589841 RXY589831:RXY589841 ROC589831:ROC589841 REG589831:REG589841 QUK589831:QUK589841 QKO589831:QKO589841 QAS589831:QAS589841 PQW589831:PQW589841 PHA589831:PHA589841 OXE589831:OXE589841 ONI589831:ONI589841 ODM589831:ODM589841 NTQ589831:NTQ589841 NJU589831:NJU589841 MZY589831:MZY589841 MQC589831:MQC589841 MGG589831:MGG589841 LWK589831:LWK589841 LMO589831:LMO589841 LCS589831:LCS589841 KSW589831:KSW589841 KJA589831:KJA589841 JZE589831:JZE589841 JPI589831:JPI589841 JFM589831:JFM589841 IVQ589831:IVQ589841 ILU589831:ILU589841 IBY589831:IBY589841 HSC589831:HSC589841 HIG589831:HIG589841 GYK589831:GYK589841 GOO589831:GOO589841 GES589831:GES589841 FUW589831:FUW589841 FLA589831:FLA589841 FBE589831:FBE589841 ERI589831:ERI589841 EHM589831:EHM589841 DXQ589831:DXQ589841 DNU589831:DNU589841 DDY589831:DDY589841 CUC589831:CUC589841 CKG589831:CKG589841 CAK589831:CAK589841 BQO589831:BQO589841 BGS589831:BGS589841 AWW589831:AWW589841 ANA589831:ANA589841 ADE589831:ADE589841 TI589831:TI589841 JM589831:JM589841 E589831:E589841 WVY524295:WVY524305 WMC524295:WMC524305 WCG524295:WCG524305 VSK524295:VSK524305 VIO524295:VIO524305 UYS524295:UYS524305 UOW524295:UOW524305 UFA524295:UFA524305 TVE524295:TVE524305 TLI524295:TLI524305 TBM524295:TBM524305 SRQ524295:SRQ524305 SHU524295:SHU524305 RXY524295:RXY524305 ROC524295:ROC524305 REG524295:REG524305 QUK524295:QUK524305 QKO524295:QKO524305 QAS524295:QAS524305 PQW524295:PQW524305 PHA524295:PHA524305 OXE524295:OXE524305 ONI524295:ONI524305 ODM524295:ODM524305 NTQ524295:NTQ524305 NJU524295:NJU524305 MZY524295:MZY524305 MQC524295:MQC524305 MGG524295:MGG524305 LWK524295:LWK524305 LMO524295:LMO524305 LCS524295:LCS524305 KSW524295:KSW524305 KJA524295:KJA524305 JZE524295:JZE524305 JPI524295:JPI524305 JFM524295:JFM524305 IVQ524295:IVQ524305 ILU524295:ILU524305 IBY524295:IBY524305 HSC524295:HSC524305 HIG524295:HIG524305 GYK524295:GYK524305 GOO524295:GOO524305 GES524295:GES524305 FUW524295:FUW524305 FLA524295:FLA524305 FBE524295:FBE524305 ERI524295:ERI524305 EHM524295:EHM524305 DXQ524295:DXQ524305 DNU524295:DNU524305 DDY524295:DDY524305 CUC524295:CUC524305 CKG524295:CKG524305 CAK524295:CAK524305 BQO524295:BQO524305 BGS524295:BGS524305 AWW524295:AWW524305 ANA524295:ANA524305 ADE524295:ADE524305 TI524295:TI524305 JM524295:JM524305 E524295:E524305 WVY458759:WVY458769 WMC458759:WMC458769 WCG458759:WCG458769 VSK458759:VSK458769 VIO458759:VIO458769 UYS458759:UYS458769 UOW458759:UOW458769 UFA458759:UFA458769 TVE458759:TVE458769 TLI458759:TLI458769 TBM458759:TBM458769 SRQ458759:SRQ458769 SHU458759:SHU458769 RXY458759:RXY458769 ROC458759:ROC458769 REG458759:REG458769 QUK458759:QUK458769 QKO458759:QKO458769 QAS458759:QAS458769 PQW458759:PQW458769 PHA458759:PHA458769 OXE458759:OXE458769 ONI458759:ONI458769 ODM458759:ODM458769 NTQ458759:NTQ458769 NJU458759:NJU458769 MZY458759:MZY458769 MQC458759:MQC458769 MGG458759:MGG458769 LWK458759:LWK458769 LMO458759:LMO458769 LCS458759:LCS458769 KSW458759:KSW458769 KJA458759:KJA458769 JZE458759:JZE458769 JPI458759:JPI458769 JFM458759:JFM458769 IVQ458759:IVQ458769 ILU458759:ILU458769 IBY458759:IBY458769 HSC458759:HSC458769 HIG458759:HIG458769 GYK458759:GYK458769 GOO458759:GOO458769 GES458759:GES458769 FUW458759:FUW458769 FLA458759:FLA458769 FBE458759:FBE458769 ERI458759:ERI458769 EHM458759:EHM458769 DXQ458759:DXQ458769 DNU458759:DNU458769 DDY458759:DDY458769 CUC458759:CUC458769 CKG458759:CKG458769 CAK458759:CAK458769 BQO458759:BQO458769 BGS458759:BGS458769 AWW458759:AWW458769 ANA458759:ANA458769 ADE458759:ADE458769 TI458759:TI458769 JM458759:JM458769 E458759:E458769 WVY393223:WVY393233 WMC393223:WMC393233 WCG393223:WCG393233 VSK393223:VSK393233 VIO393223:VIO393233 UYS393223:UYS393233 UOW393223:UOW393233 UFA393223:UFA393233 TVE393223:TVE393233 TLI393223:TLI393233 TBM393223:TBM393233 SRQ393223:SRQ393233 SHU393223:SHU393233 RXY393223:RXY393233 ROC393223:ROC393233 REG393223:REG393233 QUK393223:QUK393233 QKO393223:QKO393233 QAS393223:QAS393233 PQW393223:PQW393233 PHA393223:PHA393233 OXE393223:OXE393233 ONI393223:ONI393233 ODM393223:ODM393233 NTQ393223:NTQ393233 NJU393223:NJU393233 MZY393223:MZY393233 MQC393223:MQC393233 MGG393223:MGG393233 LWK393223:LWK393233 LMO393223:LMO393233 LCS393223:LCS393233 KSW393223:KSW393233 KJA393223:KJA393233 JZE393223:JZE393233 JPI393223:JPI393233 JFM393223:JFM393233 IVQ393223:IVQ393233 ILU393223:ILU393233 IBY393223:IBY393233 HSC393223:HSC393233 HIG393223:HIG393233 GYK393223:GYK393233 GOO393223:GOO393233 GES393223:GES393233 FUW393223:FUW393233 FLA393223:FLA393233 FBE393223:FBE393233 ERI393223:ERI393233 EHM393223:EHM393233 DXQ393223:DXQ393233 DNU393223:DNU393233 DDY393223:DDY393233 CUC393223:CUC393233 CKG393223:CKG393233 CAK393223:CAK393233 BQO393223:BQO393233 BGS393223:BGS393233 AWW393223:AWW393233 ANA393223:ANA393233 ADE393223:ADE393233 TI393223:TI393233 JM393223:JM393233 E393223:E393233 WVY327687:WVY327697 WMC327687:WMC327697 WCG327687:WCG327697 VSK327687:VSK327697 VIO327687:VIO327697 UYS327687:UYS327697 UOW327687:UOW327697 UFA327687:UFA327697 TVE327687:TVE327697 TLI327687:TLI327697 TBM327687:TBM327697 SRQ327687:SRQ327697 SHU327687:SHU327697 RXY327687:RXY327697 ROC327687:ROC327697 REG327687:REG327697 QUK327687:QUK327697 QKO327687:QKO327697 QAS327687:QAS327697 PQW327687:PQW327697 PHA327687:PHA327697 OXE327687:OXE327697 ONI327687:ONI327697 ODM327687:ODM327697 NTQ327687:NTQ327697 NJU327687:NJU327697 MZY327687:MZY327697 MQC327687:MQC327697 MGG327687:MGG327697 LWK327687:LWK327697 LMO327687:LMO327697 LCS327687:LCS327697 KSW327687:KSW327697 KJA327687:KJA327697 JZE327687:JZE327697 JPI327687:JPI327697 JFM327687:JFM327697 IVQ327687:IVQ327697 ILU327687:ILU327697 IBY327687:IBY327697 HSC327687:HSC327697 HIG327687:HIG327697 GYK327687:GYK327697 GOO327687:GOO327697 GES327687:GES327697 FUW327687:FUW327697 FLA327687:FLA327697 FBE327687:FBE327697 ERI327687:ERI327697 EHM327687:EHM327697 DXQ327687:DXQ327697 DNU327687:DNU327697 DDY327687:DDY327697 CUC327687:CUC327697 CKG327687:CKG327697 CAK327687:CAK327697 BQO327687:BQO327697 BGS327687:BGS327697 AWW327687:AWW327697 ANA327687:ANA327697 ADE327687:ADE327697 TI327687:TI327697 JM327687:JM327697 E327687:E327697 WVY262151:WVY262161 WMC262151:WMC262161 WCG262151:WCG262161 VSK262151:VSK262161 VIO262151:VIO262161 UYS262151:UYS262161 UOW262151:UOW262161 UFA262151:UFA262161 TVE262151:TVE262161 TLI262151:TLI262161 TBM262151:TBM262161 SRQ262151:SRQ262161 SHU262151:SHU262161 RXY262151:RXY262161 ROC262151:ROC262161 REG262151:REG262161 QUK262151:QUK262161 QKO262151:QKO262161 QAS262151:QAS262161 PQW262151:PQW262161 PHA262151:PHA262161 OXE262151:OXE262161 ONI262151:ONI262161 ODM262151:ODM262161 NTQ262151:NTQ262161 NJU262151:NJU262161 MZY262151:MZY262161 MQC262151:MQC262161 MGG262151:MGG262161 LWK262151:LWK262161 LMO262151:LMO262161 LCS262151:LCS262161 KSW262151:KSW262161 KJA262151:KJA262161 JZE262151:JZE262161 JPI262151:JPI262161 JFM262151:JFM262161 IVQ262151:IVQ262161 ILU262151:ILU262161 IBY262151:IBY262161 HSC262151:HSC262161 HIG262151:HIG262161 GYK262151:GYK262161 GOO262151:GOO262161 GES262151:GES262161 FUW262151:FUW262161 FLA262151:FLA262161 FBE262151:FBE262161 ERI262151:ERI262161 EHM262151:EHM262161 DXQ262151:DXQ262161 DNU262151:DNU262161 DDY262151:DDY262161 CUC262151:CUC262161 CKG262151:CKG262161 CAK262151:CAK262161 BQO262151:BQO262161 BGS262151:BGS262161 AWW262151:AWW262161 ANA262151:ANA262161 ADE262151:ADE262161 TI262151:TI262161 JM262151:JM262161 E262151:E262161 WVY196615:WVY196625 WMC196615:WMC196625 WCG196615:WCG196625 VSK196615:VSK196625 VIO196615:VIO196625 UYS196615:UYS196625 UOW196615:UOW196625 UFA196615:UFA196625 TVE196615:TVE196625 TLI196615:TLI196625 TBM196615:TBM196625 SRQ196615:SRQ196625 SHU196615:SHU196625 RXY196615:RXY196625 ROC196615:ROC196625 REG196615:REG196625 QUK196615:QUK196625 QKO196615:QKO196625 QAS196615:QAS196625 PQW196615:PQW196625 PHA196615:PHA196625 OXE196615:OXE196625 ONI196615:ONI196625 ODM196615:ODM196625 NTQ196615:NTQ196625 NJU196615:NJU196625 MZY196615:MZY196625 MQC196615:MQC196625 MGG196615:MGG196625 LWK196615:LWK196625 LMO196615:LMO196625 LCS196615:LCS196625 KSW196615:KSW196625 KJA196615:KJA196625 JZE196615:JZE196625 JPI196615:JPI196625 JFM196615:JFM196625 IVQ196615:IVQ196625 ILU196615:ILU196625 IBY196615:IBY196625 HSC196615:HSC196625 HIG196615:HIG196625 GYK196615:GYK196625 GOO196615:GOO196625 GES196615:GES196625 FUW196615:FUW196625 FLA196615:FLA196625 FBE196615:FBE196625 ERI196615:ERI196625 EHM196615:EHM196625 DXQ196615:DXQ196625 DNU196615:DNU196625 DDY196615:DDY196625 CUC196615:CUC196625 CKG196615:CKG196625 CAK196615:CAK196625 BQO196615:BQO196625 BGS196615:BGS196625 AWW196615:AWW196625 ANA196615:ANA196625 ADE196615:ADE196625 TI196615:TI196625 JM196615:JM196625 E196615:E196625 WVY131079:WVY131089 WMC131079:WMC131089 WCG131079:WCG131089 VSK131079:VSK131089 VIO131079:VIO131089 UYS131079:UYS131089 UOW131079:UOW131089 UFA131079:UFA131089 TVE131079:TVE131089 TLI131079:TLI131089 TBM131079:TBM131089 SRQ131079:SRQ131089 SHU131079:SHU131089 RXY131079:RXY131089 ROC131079:ROC131089 REG131079:REG131089 QUK131079:QUK131089 QKO131079:QKO131089 QAS131079:QAS131089 PQW131079:PQW131089 PHA131079:PHA131089 OXE131079:OXE131089 ONI131079:ONI131089 ODM131079:ODM131089 NTQ131079:NTQ131089 NJU131079:NJU131089 MZY131079:MZY131089 MQC131079:MQC131089 MGG131079:MGG131089 LWK131079:LWK131089 LMO131079:LMO131089 LCS131079:LCS131089 KSW131079:KSW131089 KJA131079:KJA131089 JZE131079:JZE131089 JPI131079:JPI131089 JFM131079:JFM131089 IVQ131079:IVQ131089 ILU131079:ILU131089 IBY131079:IBY131089 HSC131079:HSC131089 HIG131079:HIG131089 GYK131079:GYK131089 GOO131079:GOO131089 GES131079:GES131089 FUW131079:FUW131089 FLA131079:FLA131089 FBE131079:FBE131089 ERI131079:ERI131089 EHM131079:EHM131089 DXQ131079:DXQ131089 DNU131079:DNU131089 DDY131079:DDY131089 CUC131079:CUC131089 CKG131079:CKG131089 CAK131079:CAK131089 BQO131079:BQO131089 BGS131079:BGS131089 AWW131079:AWW131089 ANA131079:ANA131089 ADE131079:ADE131089 TI131079:TI131089 JM131079:JM131089 E131079:E131089 WVY65543:WVY65553 WMC65543:WMC65553 WCG65543:WCG65553 VSK65543:VSK65553 VIO65543:VIO65553 UYS65543:UYS65553 UOW65543:UOW65553 UFA65543:UFA65553 TVE65543:TVE65553 TLI65543:TLI65553 TBM65543:TBM65553 SRQ65543:SRQ65553 SHU65543:SHU65553 RXY65543:RXY65553 ROC65543:ROC65553 REG65543:REG65553 QUK65543:QUK65553 QKO65543:QKO65553 QAS65543:QAS65553 PQW65543:PQW65553 PHA65543:PHA65553 OXE65543:OXE65553 ONI65543:ONI65553 ODM65543:ODM65553 NTQ65543:NTQ65553 NJU65543:NJU65553 MZY65543:MZY65553 MQC65543:MQC65553 MGG65543:MGG65553 LWK65543:LWK65553 LMO65543:LMO65553 LCS65543:LCS65553 KSW65543:KSW65553 KJA65543:KJA65553 JZE65543:JZE65553 JPI65543:JPI65553 JFM65543:JFM65553 IVQ65543:IVQ65553 ILU65543:ILU65553 IBY65543:IBY65553 HSC65543:HSC65553 HIG65543:HIG65553 GYK65543:GYK65553 GOO65543:GOO65553 GES65543:GES65553 FUW65543:FUW65553 FLA65543:FLA65553 FBE65543:FBE65553 ERI65543:ERI65553 EHM65543:EHM65553 DXQ65543:DXQ65553 DNU65543:DNU65553 DDY65543:DDY65553 CUC65543:CUC65553 CKG65543:CKG65553 CAK65543:CAK65553 BQO65543:BQO65553 BGS65543:BGS65553 AWW65543:AWW65553 ANA65543:ANA65553 ADE65543:ADE65553 TI65543:TI65553 JM65543:JM65553 E65543:E65553 WVY983045 WMC983045 WCG983045 VSK983045 VIO983045 UYS983045 UOW983045 UFA983045 TVE983045 TLI983045 TBM983045 SRQ983045 SHU983045 RXY983045 ROC983045 REG983045 QUK983045 QKO983045 QAS983045 PQW983045 PHA983045 OXE983045 ONI983045 ODM983045 NTQ983045 NJU983045 MZY983045 MQC983045 MGG983045 LWK983045 LMO983045 LCS983045 KSW983045 KJA983045 JZE983045 JPI983045 JFM983045 IVQ983045 ILU983045 IBY983045 HSC983045 HIG983045 GYK983045 GOO983045 GES983045 FUW983045 FLA983045 FBE983045 ERI983045 EHM983045 DXQ983045 DNU983045 DDY983045 CUC983045 CKG983045 CAK983045 BQO983045 BGS983045 AWW983045 ANA983045 ADE983045 TI983045 JM983045 E983045 WVY917509 WMC917509 WCG917509 VSK917509 VIO917509 UYS917509 UOW917509 UFA917509 TVE917509 TLI917509 TBM917509 SRQ917509 SHU917509 RXY917509 ROC917509 REG917509 QUK917509 QKO917509 QAS917509 PQW917509 PHA917509 OXE917509 ONI917509 ODM917509 NTQ917509 NJU917509 MZY917509 MQC917509 MGG917509 LWK917509 LMO917509 LCS917509 KSW917509 KJA917509 JZE917509 JPI917509 JFM917509 IVQ917509 ILU917509 IBY917509 HSC917509 HIG917509 GYK917509 GOO917509 GES917509 FUW917509 FLA917509 FBE917509 ERI917509 EHM917509 DXQ917509 DNU917509 DDY917509 CUC917509 CKG917509 CAK917509 BQO917509 BGS917509 AWW917509 ANA917509 ADE917509 TI917509 JM917509 E917509 WVY851973 WMC851973 WCG851973 VSK851973 VIO851973 UYS851973 UOW851973 UFA851973 TVE851973 TLI851973 TBM851973 SRQ851973 SHU851973 RXY851973 ROC851973 REG851973 QUK851973 QKO851973 QAS851973 PQW851973 PHA851973 OXE851973 ONI851973 ODM851973 NTQ851973 NJU851973 MZY851973 MQC851973 MGG851973 LWK851973 LMO851973 LCS851973 KSW851973 KJA851973 JZE851973 JPI851973 JFM851973 IVQ851973 ILU851973 IBY851973 HSC851973 HIG851973 GYK851973 GOO851973 GES851973 FUW851973 FLA851973 FBE851973 ERI851973 EHM851973 DXQ851973 DNU851973 DDY851973 CUC851973 CKG851973 CAK851973 BQO851973 BGS851973 AWW851973 ANA851973 ADE851973 TI851973 JM851973 E851973 WVY786437 WMC786437 WCG786437 VSK786437 VIO786437 UYS786437 UOW786437 UFA786437 TVE786437 TLI786437 TBM786437 SRQ786437 SHU786437 RXY786437 ROC786437 REG786437 QUK786437 QKO786437 QAS786437 PQW786437 PHA786437 OXE786437 ONI786437 ODM786437 NTQ786437 NJU786437 MZY786437 MQC786437 MGG786437 LWK786437 LMO786437 LCS786437 KSW786437 KJA786437 JZE786437 JPI786437 JFM786437 IVQ786437 ILU786437 IBY786437 HSC786437 HIG786437 GYK786437 GOO786437 GES786437 FUW786437 FLA786437 FBE786437 ERI786437 EHM786437 DXQ786437 DNU786437 DDY786437 CUC786437 CKG786437 CAK786437 BQO786437 BGS786437 AWW786437 ANA786437 ADE786437 TI786437 JM786437 E786437 WVY720901 WMC720901 WCG720901 VSK720901 VIO720901 UYS720901 UOW720901 UFA720901 TVE720901 TLI720901 TBM720901 SRQ720901 SHU720901 RXY720901 ROC720901 REG720901 QUK720901 QKO720901 QAS720901 PQW720901 PHA720901 OXE720901 ONI720901 ODM720901 NTQ720901 NJU720901 MZY720901 MQC720901 MGG720901 LWK720901 LMO720901 LCS720901 KSW720901 KJA720901 JZE720901 JPI720901 JFM720901 IVQ720901 ILU720901 IBY720901 HSC720901 HIG720901 GYK720901 GOO720901 GES720901 FUW720901 FLA720901 FBE720901 ERI720901 EHM720901 DXQ720901 DNU720901 DDY720901 CUC720901 CKG720901 CAK720901 BQO720901 BGS720901 AWW720901 ANA720901 ADE720901 TI720901 JM720901 E720901 WVY655365 WMC655365 WCG655365 VSK655365 VIO655365 UYS655365 UOW655365 UFA655365 TVE655365 TLI655365 TBM655365 SRQ655365 SHU655365 RXY655365 ROC655365 REG655365 QUK655365 QKO655365 QAS655365 PQW655365 PHA655365 OXE655365 ONI655365 ODM655365 NTQ655365 NJU655365 MZY655365 MQC655365 MGG655365 LWK655365 LMO655365 LCS655365 KSW655365 KJA655365 JZE655365 JPI655365 JFM655365 IVQ655365 ILU655365 IBY655365 HSC655365 HIG655365 GYK655365 GOO655365 GES655365 FUW655365 FLA655365 FBE655365 ERI655365 EHM655365 DXQ655365 DNU655365 DDY655365 CUC655365 CKG655365 CAK655365 BQO655365 BGS655365 AWW655365 ANA655365 ADE655365 TI655365 JM655365 E655365 WVY589829 WMC589829 WCG589829 VSK589829 VIO589829 UYS589829 UOW589829 UFA589829 TVE589829 TLI589829 TBM589829 SRQ589829 SHU589829 RXY589829 ROC589829 REG589829 QUK589829 QKO589829 QAS589829 PQW589829 PHA589829 OXE589829 ONI589829 ODM589829 NTQ589829 NJU589829 MZY589829 MQC589829 MGG589829 LWK589829 LMO589829 LCS589829 KSW589829 KJA589829 JZE589829 JPI589829 JFM589829 IVQ589829 ILU589829 IBY589829 HSC589829 HIG589829 GYK589829 GOO589829 GES589829 FUW589829 FLA589829 FBE589829 ERI589829 EHM589829 DXQ589829 DNU589829 DDY589829 CUC589829 CKG589829 CAK589829 BQO589829 BGS589829 AWW589829 ANA589829 ADE589829 TI589829 JM589829 E589829 WVY524293 WMC524293 WCG524293 VSK524293 VIO524293 UYS524293 UOW524293 UFA524293 TVE524293 TLI524293 TBM524293 SRQ524293 SHU524293 RXY524293 ROC524293 REG524293 QUK524293 QKO524293 QAS524293 PQW524293 PHA524293 OXE524293 ONI524293 ODM524293 NTQ524293 NJU524293 MZY524293 MQC524293 MGG524293 LWK524293 LMO524293 LCS524293 KSW524293 KJA524293 JZE524293 JPI524293 JFM524293 IVQ524293 ILU524293 IBY524293 HSC524293 HIG524293 GYK524293 GOO524293 GES524293 FUW524293 FLA524293 FBE524293 ERI524293 EHM524293 DXQ524293 DNU524293 DDY524293 CUC524293 CKG524293 CAK524293 BQO524293 BGS524293 AWW524293 ANA524293 ADE524293 TI524293 JM524293 E524293 WVY458757 WMC458757 WCG458757 VSK458757 VIO458757 UYS458757 UOW458757 UFA458757 TVE458757 TLI458757 TBM458757 SRQ458757 SHU458757 RXY458757 ROC458757 REG458757 QUK458757 QKO458757 QAS458757 PQW458757 PHA458757 OXE458757 ONI458757 ODM458757 NTQ458757 NJU458757 MZY458757 MQC458757 MGG458757 LWK458757 LMO458757 LCS458757 KSW458757 KJA458757 JZE458757 JPI458757 JFM458757 IVQ458757 ILU458757 IBY458757 HSC458757 HIG458757 GYK458757 GOO458757 GES458757 FUW458757 FLA458757 FBE458757 ERI458757 EHM458757 DXQ458757 DNU458757 DDY458757 CUC458757 CKG458757 CAK458757 BQO458757 BGS458757 AWW458757 ANA458757 ADE458757 TI458757 JM458757 E458757 WVY393221 WMC393221 WCG393221 VSK393221 VIO393221 UYS393221 UOW393221 UFA393221 TVE393221 TLI393221 TBM393221 SRQ393221 SHU393221 RXY393221 ROC393221 REG393221 QUK393221 QKO393221 QAS393221 PQW393221 PHA393221 OXE393221 ONI393221 ODM393221 NTQ393221 NJU393221 MZY393221 MQC393221 MGG393221 LWK393221 LMO393221 LCS393221 KSW393221 KJA393221 JZE393221 JPI393221 JFM393221 IVQ393221 ILU393221 IBY393221 HSC393221 HIG393221 GYK393221 GOO393221 GES393221 FUW393221 FLA393221 FBE393221 ERI393221 EHM393221 DXQ393221 DNU393221 DDY393221 CUC393221 CKG393221 CAK393221 BQO393221 BGS393221 AWW393221 ANA393221 ADE393221 TI393221 JM393221 E393221 WVY327685 WMC327685 WCG327685 VSK327685 VIO327685 UYS327685 UOW327685 UFA327685 TVE327685 TLI327685 TBM327685 SRQ327685 SHU327685 RXY327685 ROC327685 REG327685 QUK327685 QKO327685 QAS327685 PQW327685 PHA327685 OXE327685 ONI327685 ODM327685 NTQ327685 NJU327685 MZY327685 MQC327685 MGG327685 LWK327685 LMO327685 LCS327685 KSW327685 KJA327685 JZE327685 JPI327685 JFM327685 IVQ327685 ILU327685 IBY327685 HSC327685 HIG327685 GYK327685 GOO327685 GES327685 FUW327685 FLA327685 FBE327685 ERI327685 EHM327685 DXQ327685 DNU327685 DDY327685 CUC327685 CKG327685 CAK327685 BQO327685 BGS327685 AWW327685 ANA327685 ADE327685 TI327685 JM327685 E327685 WVY262149 WMC262149 WCG262149 VSK262149 VIO262149 UYS262149 UOW262149 UFA262149 TVE262149 TLI262149 TBM262149 SRQ262149 SHU262149 RXY262149 ROC262149 REG262149 QUK262149 QKO262149 QAS262149 PQW262149 PHA262149 OXE262149 ONI262149 ODM262149 NTQ262149 NJU262149 MZY262149 MQC262149 MGG262149 LWK262149 LMO262149 LCS262149 KSW262149 KJA262149 JZE262149 JPI262149 JFM262149 IVQ262149 ILU262149 IBY262149 HSC262149 HIG262149 GYK262149 GOO262149 GES262149 FUW262149 FLA262149 FBE262149 ERI262149 EHM262149 DXQ262149 DNU262149 DDY262149 CUC262149 CKG262149 CAK262149 BQO262149 BGS262149 AWW262149 ANA262149 ADE262149 TI262149 JM262149 E262149 WVY196613 WMC196613 WCG196613 VSK196613 VIO196613 UYS196613 UOW196613 UFA196613 TVE196613 TLI196613 TBM196613 SRQ196613 SHU196613 RXY196613 ROC196613 REG196613 QUK196613 QKO196613 QAS196613 PQW196613 PHA196613 OXE196613 ONI196613 ODM196613 NTQ196613 NJU196613 MZY196613 MQC196613 MGG196613 LWK196613 LMO196613 LCS196613 KSW196613 KJA196613 JZE196613 JPI196613 JFM196613 IVQ196613 ILU196613 IBY196613 HSC196613 HIG196613 GYK196613 GOO196613 GES196613 FUW196613 FLA196613 FBE196613 ERI196613 EHM196613 DXQ196613 DNU196613 DDY196613 CUC196613 CKG196613 CAK196613 BQO196613 BGS196613 AWW196613 ANA196613 ADE196613 TI196613 JM196613 E196613 WVY131077 WMC131077 WCG131077 VSK131077 VIO131077 UYS131077 UOW131077 UFA131077 TVE131077 TLI131077 TBM131077 SRQ131077 SHU131077 RXY131077 ROC131077 REG131077 QUK131077 QKO131077 QAS131077 PQW131077 PHA131077 OXE131077 ONI131077 ODM131077 NTQ131077 NJU131077 MZY131077 MQC131077 MGG131077 LWK131077 LMO131077 LCS131077 KSW131077 KJA131077 JZE131077 JPI131077 JFM131077 IVQ131077 ILU131077 IBY131077 HSC131077 HIG131077 GYK131077 GOO131077 GES131077 FUW131077 FLA131077 FBE131077 ERI131077 EHM131077 DXQ131077 DNU131077 DDY131077 CUC131077 CKG131077 CAK131077 BQO131077 BGS131077 AWW131077 ANA131077 ADE131077 TI131077 JM131077 E131077 WVY65541 WMC65541 WCG65541 VSK65541 VIO65541 UYS65541 UOW65541 UFA65541 TVE65541 TLI65541 TBM65541 SRQ65541 SHU65541 RXY65541 ROC65541 REG65541 QUK65541 QKO65541 QAS65541 PQW65541 PHA65541 OXE65541 ONI65541 ODM65541 NTQ65541 NJU65541 MZY65541 MQC65541 MGG65541 LWK65541 LMO65541 LCS65541 KSW65541 KJA65541 JZE65541 JPI65541 JFM65541 IVQ65541 ILU65541 IBY65541 HSC65541 HIG65541 GYK65541 GOO65541 GES65541 FUW65541 FLA65541 FBE65541 ERI65541 EHM65541 DXQ65541 DNU65541 DDY65541 CUC65541 CKG65541 CAK65541 BQO65541 BGS65541 AWW65541 ANA65541 ADE65541 TI65541 JM65541 E65541 WVY983031:WVY983043 WMC983031:WMC983043 WCG983031:WCG983043 VSK983031:VSK983043 VIO983031:VIO983043 UYS983031:UYS983043 UOW983031:UOW983043 UFA983031:UFA983043 TVE983031:TVE983043 TLI983031:TLI983043 TBM983031:TBM983043 SRQ983031:SRQ983043 SHU983031:SHU983043 RXY983031:RXY983043 ROC983031:ROC983043 REG983031:REG983043 QUK983031:QUK983043 QKO983031:QKO983043 QAS983031:QAS983043 PQW983031:PQW983043 PHA983031:PHA983043 OXE983031:OXE983043 ONI983031:ONI983043 ODM983031:ODM983043 NTQ983031:NTQ983043 NJU983031:NJU983043 MZY983031:MZY983043 MQC983031:MQC983043 MGG983031:MGG983043 LWK983031:LWK983043 LMO983031:LMO983043 LCS983031:LCS983043 KSW983031:KSW983043 KJA983031:KJA983043 JZE983031:JZE983043 JPI983031:JPI983043 JFM983031:JFM983043 IVQ983031:IVQ983043 ILU983031:ILU983043 IBY983031:IBY983043 HSC983031:HSC983043 HIG983031:HIG983043 GYK983031:GYK983043 GOO983031:GOO983043 GES983031:GES983043 FUW983031:FUW983043 FLA983031:FLA983043 FBE983031:FBE983043 ERI983031:ERI983043 EHM983031:EHM983043 DXQ983031:DXQ983043 DNU983031:DNU983043 DDY983031:DDY983043 CUC983031:CUC983043 CKG983031:CKG983043 CAK983031:CAK983043 BQO983031:BQO983043 BGS983031:BGS983043 AWW983031:AWW983043 ANA983031:ANA983043 ADE983031:ADE983043 TI983031:TI983043 JM983031:JM983043 E983031:E983043 WVY917495:WVY917507 WMC917495:WMC917507 WCG917495:WCG917507 VSK917495:VSK917507 VIO917495:VIO917507 UYS917495:UYS917507 UOW917495:UOW917507 UFA917495:UFA917507 TVE917495:TVE917507 TLI917495:TLI917507 TBM917495:TBM917507 SRQ917495:SRQ917507 SHU917495:SHU917507 RXY917495:RXY917507 ROC917495:ROC917507 REG917495:REG917507 QUK917495:QUK917507 QKO917495:QKO917507 QAS917495:QAS917507 PQW917495:PQW917507 PHA917495:PHA917507 OXE917495:OXE917507 ONI917495:ONI917507 ODM917495:ODM917507 NTQ917495:NTQ917507 NJU917495:NJU917507 MZY917495:MZY917507 MQC917495:MQC917507 MGG917495:MGG917507 LWK917495:LWK917507 LMO917495:LMO917507 LCS917495:LCS917507 KSW917495:KSW917507 KJA917495:KJA917507 JZE917495:JZE917507 JPI917495:JPI917507 JFM917495:JFM917507 IVQ917495:IVQ917507 ILU917495:ILU917507 IBY917495:IBY917507 HSC917495:HSC917507 HIG917495:HIG917507 GYK917495:GYK917507 GOO917495:GOO917507 GES917495:GES917507 FUW917495:FUW917507 FLA917495:FLA917507 FBE917495:FBE917507 ERI917495:ERI917507 EHM917495:EHM917507 DXQ917495:DXQ917507 DNU917495:DNU917507 DDY917495:DDY917507 CUC917495:CUC917507 CKG917495:CKG917507 CAK917495:CAK917507 BQO917495:BQO917507 BGS917495:BGS917507 AWW917495:AWW917507 ANA917495:ANA917507 ADE917495:ADE917507 TI917495:TI917507 JM917495:JM917507 E917495:E917507 WVY851959:WVY851971 WMC851959:WMC851971 WCG851959:WCG851971 VSK851959:VSK851971 VIO851959:VIO851971 UYS851959:UYS851971 UOW851959:UOW851971 UFA851959:UFA851971 TVE851959:TVE851971 TLI851959:TLI851971 TBM851959:TBM851971 SRQ851959:SRQ851971 SHU851959:SHU851971 RXY851959:RXY851971 ROC851959:ROC851971 REG851959:REG851971 QUK851959:QUK851971 QKO851959:QKO851971 QAS851959:QAS851971 PQW851959:PQW851971 PHA851959:PHA851971 OXE851959:OXE851971 ONI851959:ONI851971 ODM851959:ODM851971 NTQ851959:NTQ851971 NJU851959:NJU851971 MZY851959:MZY851971 MQC851959:MQC851971 MGG851959:MGG851971 LWK851959:LWK851971 LMO851959:LMO851971 LCS851959:LCS851971 KSW851959:KSW851971 KJA851959:KJA851971 JZE851959:JZE851971 JPI851959:JPI851971 JFM851959:JFM851971 IVQ851959:IVQ851971 ILU851959:ILU851971 IBY851959:IBY851971 HSC851959:HSC851971 HIG851959:HIG851971 GYK851959:GYK851971 GOO851959:GOO851971 GES851959:GES851971 FUW851959:FUW851971 FLA851959:FLA851971 FBE851959:FBE851971 ERI851959:ERI851971 EHM851959:EHM851971 DXQ851959:DXQ851971 DNU851959:DNU851971 DDY851959:DDY851971 CUC851959:CUC851971 CKG851959:CKG851971 CAK851959:CAK851971 BQO851959:BQO851971 BGS851959:BGS851971 AWW851959:AWW851971 ANA851959:ANA851971 ADE851959:ADE851971 TI851959:TI851971 JM851959:JM851971 E851959:E851971 WVY786423:WVY786435 WMC786423:WMC786435 WCG786423:WCG786435 VSK786423:VSK786435 VIO786423:VIO786435 UYS786423:UYS786435 UOW786423:UOW786435 UFA786423:UFA786435 TVE786423:TVE786435 TLI786423:TLI786435 TBM786423:TBM786435 SRQ786423:SRQ786435 SHU786423:SHU786435 RXY786423:RXY786435 ROC786423:ROC786435 REG786423:REG786435 QUK786423:QUK786435 QKO786423:QKO786435 QAS786423:QAS786435 PQW786423:PQW786435 PHA786423:PHA786435 OXE786423:OXE786435 ONI786423:ONI786435 ODM786423:ODM786435 NTQ786423:NTQ786435 NJU786423:NJU786435 MZY786423:MZY786435 MQC786423:MQC786435 MGG786423:MGG786435 LWK786423:LWK786435 LMO786423:LMO786435 LCS786423:LCS786435 KSW786423:KSW786435 KJA786423:KJA786435 JZE786423:JZE786435 JPI786423:JPI786435 JFM786423:JFM786435 IVQ786423:IVQ786435 ILU786423:ILU786435 IBY786423:IBY786435 HSC786423:HSC786435 HIG786423:HIG786435 GYK786423:GYK786435 GOO786423:GOO786435 GES786423:GES786435 FUW786423:FUW786435 FLA786423:FLA786435 FBE786423:FBE786435 ERI786423:ERI786435 EHM786423:EHM786435 DXQ786423:DXQ786435 DNU786423:DNU786435 DDY786423:DDY786435 CUC786423:CUC786435 CKG786423:CKG786435 CAK786423:CAK786435 BQO786423:BQO786435 BGS786423:BGS786435 AWW786423:AWW786435 ANA786423:ANA786435 ADE786423:ADE786435 TI786423:TI786435 JM786423:JM786435 E786423:E786435 WVY720887:WVY720899 WMC720887:WMC720899 WCG720887:WCG720899 VSK720887:VSK720899 VIO720887:VIO720899 UYS720887:UYS720899 UOW720887:UOW720899 UFA720887:UFA720899 TVE720887:TVE720899 TLI720887:TLI720899 TBM720887:TBM720899 SRQ720887:SRQ720899 SHU720887:SHU720899 RXY720887:RXY720899 ROC720887:ROC720899 REG720887:REG720899 QUK720887:QUK720899 QKO720887:QKO720899 QAS720887:QAS720899 PQW720887:PQW720899 PHA720887:PHA720899 OXE720887:OXE720899 ONI720887:ONI720899 ODM720887:ODM720899 NTQ720887:NTQ720899 NJU720887:NJU720899 MZY720887:MZY720899 MQC720887:MQC720899 MGG720887:MGG720899 LWK720887:LWK720899 LMO720887:LMO720899 LCS720887:LCS720899 KSW720887:KSW720899 KJA720887:KJA720899 JZE720887:JZE720899 JPI720887:JPI720899 JFM720887:JFM720899 IVQ720887:IVQ720899 ILU720887:ILU720899 IBY720887:IBY720899 HSC720887:HSC720899 HIG720887:HIG720899 GYK720887:GYK720899 GOO720887:GOO720899 GES720887:GES720899 FUW720887:FUW720899 FLA720887:FLA720899 FBE720887:FBE720899 ERI720887:ERI720899 EHM720887:EHM720899 DXQ720887:DXQ720899 DNU720887:DNU720899 DDY720887:DDY720899 CUC720887:CUC720899 CKG720887:CKG720899 CAK720887:CAK720899 BQO720887:BQO720899 BGS720887:BGS720899 AWW720887:AWW720899 ANA720887:ANA720899 ADE720887:ADE720899 TI720887:TI720899 JM720887:JM720899 E720887:E720899 WVY655351:WVY655363 WMC655351:WMC655363 WCG655351:WCG655363 VSK655351:VSK655363 VIO655351:VIO655363 UYS655351:UYS655363 UOW655351:UOW655363 UFA655351:UFA655363 TVE655351:TVE655363 TLI655351:TLI655363 TBM655351:TBM655363 SRQ655351:SRQ655363 SHU655351:SHU655363 RXY655351:RXY655363 ROC655351:ROC655363 REG655351:REG655363 QUK655351:QUK655363 QKO655351:QKO655363 QAS655351:QAS655363 PQW655351:PQW655363 PHA655351:PHA655363 OXE655351:OXE655363 ONI655351:ONI655363 ODM655351:ODM655363 NTQ655351:NTQ655363 NJU655351:NJU655363 MZY655351:MZY655363 MQC655351:MQC655363 MGG655351:MGG655363 LWK655351:LWK655363 LMO655351:LMO655363 LCS655351:LCS655363 KSW655351:KSW655363 KJA655351:KJA655363 JZE655351:JZE655363 JPI655351:JPI655363 JFM655351:JFM655363 IVQ655351:IVQ655363 ILU655351:ILU655363 IBY655351:IBY655363 HSC655351:HSC655363 HIG655351:HIG655363 GYK655351:GYK655363 GOO655351:GOO655363 GES655351:GES655363 FUW655351:FUW655363 FLA655351:FLA655363 FBE655351:FBE655363 ERI655351:ERI655363 EHM655351:EHM655363 DXQ655351:DXQ655363 DNU655351:DNU655363 DDY655351:DDY655363 CUC655351:CUC655363 CKG655351:CKG655363 CAK655351:CAK655363 BQO655351:BQO655363 BGS655351:BGS655363 AWW655351:AWW655363 ANA655351:ANA655363 ADE655351:ADE655363 TI655351:TI655363 JM655351:JM655363 E655351:E655363 WVY589815:WVY589827 WMC589815:WMC589827 WCG589815:WCG589827 VSK589815:VSK589827 VIO589815:VIO589827 UYS589815:UYS589827 UOW589815:UOW589827 UFA589815:UFA589827 TVE589815:TVE589827 TLI589815:TLI589827 TBM589815:TBM589827 SRQ589815:SRQ589827 SHU589815:SHU589827 RXY589815:RXY589827 ROC589815:ROC589827 REG589815:REG589827 QUK589815:QUK589827 QKO589815:QKO589827 QAS589815:QAS589827 PQW589815:PQW589827 PHA589815:PHA589827 OXE589815:OXE589827 ONI589815:ONI589827 ODM589815:ODM589827 NTQ589815:NTQ589827 NJU589815:NJU589827 MZY589815:MZY589827 MQC589815:MQC589827 MGG589815:MGG589827 LWK589815:LWK589827 LMO589815:LMO589827 LCS589815:LCS589827 KSW589815:KSW589827 KJA589815:KJA589827 JZE589815:JZE589827 JPI589815:JPI589827 JFM589815:JFM589827 IVQ589815:IVQ589827 ILU589815:ILU589827 IBY589815:IBY589827 HSC589815:HSC589827 HIG589815:HIG589827 GYK589815:GYK589827 GOO589815:GOO589827 GES589815:GES589827 FUW589815:FUW589827 FLA589815:FLA589827 FBE589815:FBE589827 ERI589815:ERI589827 EHM589815:EHM589827 DXQ589815:DXQ589827 DNU589815:DNU589827 DDY589815:DDY589827 CUC589815:CUC589827 CKG589815:CKG589827 CAK589815:CAK589827 BQO589815:BQO589827 BGS589815:BGS589827 AWW589815:AWW589827 ANA589815:ANA589827 ADE589815:ADE589827 TI589815:TI589827 JM589815:JM589827 E589815:E589827 WVY524279:WVY524291 WMC524279:WMC524291 WCG524279:WCG524291 VSK524279:VSK524291 VIO524279:VIO524291 UYS524279:UYS524291 UOW524279:UOW524291 UFA524279:UFA524291 TVE524279:TVE524291 TLI524279:TLI524291 TBM524279:TBM524291 SRQ524279:SRQ524291 SHU524279:SHU524291 RXY524279:RXY524291 ROC524279:ROC524291 REG524279:REG524291 QUK524279:QUK524291 QKO524279:QKO524291 QAS524279:QAS524291 PQW524279:PQW524291 PHA524279:PHA524291 OXE524279:OXE524291 ONI524279:ONI524291 ODM524279:ODM524291 NTQ524279:NTQ524291 NJU524279:NJU524291 MZY524279:MZY524291 MQC524279:MQC524291 MGG524279:MGG524291 LWK524279:LWK524291 LMO524279:LMO524291 LCS524279:LCS524291 KSW524279:KSW524291 KJA524279:KJA524291 JZE524279:JZE524291 JPI524279:JPI524291 JFM524279:JFM524291 IVQ524279:IVQ524291 ILU524279:ILU524291 IBY524279:IBY524291 HSC524279:HSC524291 HIG524279:HIG524291 GYK524279:GYK524291 GOO524279:GOO524291 GES524279:GES524291 FUW524279:FUW524291 FLA524279:FLA524291 FBE524279:FBE524291 ERI524279:ERI524291 EHM524279:EHM524291 DXQ524279:DXQ524291 DNU524279:DNU524291 DDY524279:DDY524291 CUC524279:CUC524291 CKG524279:CKG524291 CAK524279:CAK524291 BQO524279:BQO524291 BGS524279:BGS524291 AWW524279:AWW524291 ANA524279:ANA524291 ADE524279:ADE524291 TI524279:TI524291 JM524279:JM524291 E524279:E524291 WVY458743:WVY458755 WMC458743:WMC458755 WCG458743:WCG458755 VSK458743:VSK458755 VIO458743:VIO458755 UYS458743:UYS458755 UOW458743:UOW458755 UFA458743:UFA458755 TVE458743:TVE458755 TLI458743:TLI458755 TBM458743:TBM458755 SRQ458743:SRQ458755 SHU458743:SHU458755 RXY458743:RXY458755 ROC458743:ROC458755 REG458743:REG458755 QUK458743:QUK458755 QKO458743:QKO458755 QAS458743:QAS458755 PQW458743:PQW458755 PHA458743:PHA458755 OXE458743:OXE458755 ONI458743:ONI458755 ODM458743:ODM458755 NTQ458743:NTQ458755 NJU458743:NJU458755 MZY458743:MZY458755 MQC458743:MQC458755 MGG458743:MGG458755 LWK458743:LWK458755 LMO458743:LMO458755 LCS458743:LCS458755 KSW458743:KSW458755 KJA458743:KJA458755 JZE458743:JZE458755 JPI458743:JPI458755 JFM458743:JFM458755 IVQ458743:IVQ458755 ILU458743:ILU458755 IBY458743:IBY458755 HSC458743:HSC458755 HIG458743:HIG458755 GYK458743:GYK458755 GOO458743:GOO458755 GES458743:GES458755 FUW458743:FUW458755 FLA458743:FLA458755 FBE458743:FBE458755 ERI458743:ERI458755 EHM458743:EHM458755 DXQ458743:DXQ458755 DNU458743:DNU458755 DDY458743:DDY458755 CUC458743:CUC458755 CKG458743:CKG458755 CAK458743:CAK458755 BQO458743:BQO458755 BGS458743:BGS458755 AWW458743:AWW458755 ANA458743:ANA458755 ADE458743:ADE458755 TI458743:TI458755 JM458743:JM458755 E458743:E458755 WVY393207:WVY393219 WMC393207:WMC393219 WCG393207:WCG393219 VSK393207:VSK393219 VIO393207:VIO393219 UYS393207:UYS393219 UOW393207:UOW393219 UFA393207:UFA393219 TVE393207:TVE393219 TLI393207:TLI393219 TBM393207:TBM393219 SRQ393207:SRQ393219 SHU393207:SHU393219 RXY393207:RXY393219 ROC393207:ROC393219 REG393207:REG393219 QUK393207:QUK393219 QKO393207:QKO393219 QAS393207:QAS393219 PQW393207:PQW393219 PHA393207:PHA393219 OXE393207:OXE393219 ONI393207:ONI393219 ODM393207:ODM393219 NTQ393207:NTQ393219 NJU393207:NJU393219 MZY393207:MZY393219 MQC393207:MQC393219 MGG393207:MGG393219 LWK393207:LWK393219 LMO393207:LMO393219 LCS393207:LCS393219 KSW393207:KSW393219 KJA393207:KJA393219 JZE393207:JZE393219 JPI393207:JPI393219 JFM393207:JFM393219 IVQ393207:IVQ393219 ILU393207:ILU393219 IBY393207:IBY393219 HSC393207:HSC393219 HIG393207:HIG393219 GYK393207:GYK393219 GOO393207:GOO393219 GES393207:GES393219 FUW393207:FUW393219 FLA393207:FLA393219 FBE393207:FBE393219 ERI393207:ERI393219 EHM393207:EHM393219 DXQ393207:DXQ393219 DNU393207:DNU393219 DDY393207:DDY393219 CUC393207:CUC393219 CKG393207:CKG393219 CAK393207:CAK393219 BQO393207:BQO393219 BGS393207:BGS393219 AWW393207:AWW393219 ANA393207:ANA393219 ADE393207:ADE393219 TI393207:TI393219 JM393207:JM393219 E393207:E393219 WVY327671:WVY327683 WMC327671:WMC327683 WCG327671:WCG327683 VSK327671:VSK327683 VIO327671:VIO327683 UYS327671:UYS327683 UOW327671:UOW327683 UFA327671:UFA327683 TVE327671:TVE327683 TLI327671:TLI327683 TBM327671:TBM327683 SRQ327671:SRQ327683 SHU327671:SHU327683 RXY327671:RXY327683 ROC327671:ROC327683 REG327671:REG327683 QUK327671:QUK327683 QKO327671:QKO327683 QAS327671:QAS327683 PQW327671:PQW327683 PHA327671:PHA327683 OXE327671:OXE327683 ONI327671:ONI327683 ODM327671:ODM327683 NTQ327671:NTQ327683 NJU327671:NJU327683 MZY327671:MZY327683 MQC327671:MQC327683 MGG327671:MGG327683 LWK327671:LWK327683 LMO327671:LMO327683 LCS327671:LCS327683 KSW327671:KSW327683 KJA327671:KJA327683 JZE327671:JZE327683 JPI327671:JPI327683 JFM327671:JFM327683 IVQ327671:IVQ327683 ILU327671:ILU327683 IBY327671:IBY327683 HSC327671:HSC327683 HIG327671:HIG327683 GYK327671:GYK327683 GOO327671:GOO327683 GES327671:GES327683 FUW327671:FUW327683 FLA327671:FLA327683 FBE327671:FBE327683 ERI327671:ERI327683 EHM327671:EHM327683 DXQ327671:DXQ327683 DNU327671:DNU327683 DDY327671:DDY327683 CUC327671:CUC327683 CKG327671:CKG327683 CAK327671:CAK327683 BQO327671:BQO327683 BGS327671:BGS327683 AWW327671:AWW327683 ANA327671:ANA327683 ADE327671:ADE327683 TI327671:TI327683 JM327671:JM327683 E327671:E327683 WVY262135:WVY262147 WMC262135:WMC262147 WCG262135:WCG262147 VSK262135:VSK262147 VIO262135:VIO262147 UYS262135:UYS262147 UOW262135:UOW262147 UFA262135:UFA262147 TVE262135:TVE262147 TLI262135:TLI262147 TBM262135:TBM262147 SRQ262135:SRQ262147 SHU262135:SHU262147 RXY262135:RXY262147 ROC262135:ROC262147 REG262135:REG262147 QUK262135:QUK262147 QKO262135:QKO262147 QAS262135:QAS262147 PQW262135:PQW262147 PHA262135:PHA262147 OXE262135:OXE262147 ONI262135:ONI262147 ODM262135:ODM262147 NTQ262135:NTQ262147 NJU262135:NJU262147 MZY262135:MZY262147 MQC262135:MQC262147 MGG262135:MGG262147 LWK262135:LWK262147 LMO262135:LMO262147 LCS262135:LCS262147 KSW262135:KSW262147 KJA262135:KJA262147 JZE262135:JZE262147 JPI262135:JPI262147 JFM262135:JFM262147 IVQ262135:IVQ262147 ILU262135:ILU262147 IBY262135:IBY262147 HSC262135:HSC262147 HIG262135:HIG262147 GYK262135:GYK262147 GOO262135:GOO262147 GES262135:GES262147 FUW262135:FUW262147 FLA262135:FLA262147 FBE262135:FBE262147 ERI262135:ERI262147 EHM262135:EHM262147 DXQ262135:DXQ262147 DNU262135:DNU262147 DDY262135:DDY262147 CUC262135:CUC262147 CKG262135:CKG262147 CAK262135:CAK262147 BQO262135:BQO262147 BGS262135:BGS262147 AWW262135:AWW262147 ANA262135:ANA262147 ADE262135:ADE262147 TI262135:TI262147 JM262135:JM262147 E262135:E262147 WVY196599:WVY196611 WMC196599:WMC196611 WCG196599:WCG196611 VSK196599:VSK196611 VIO196599:VIO196611 UYS196599:UYS196611 UOW196599:UOW196611 UFA196599:UFA196611 TVE196599:TVE196611 TLI196599:TLI196611 TBM196599:TBM196611 SRQ196599:SRQ196611 SHU196599:SHU196611 RXY196599:RXY196611 ROC196599:ROC196611 REG196599:REG196611 QUK196599:QUK196611 QKO196599:QKO196611 QAS196599:QAS196611 PQW196599:PQW196611 PHA196599:PHA196611 OXE196599:OXE196611 ONI196599:ONI196611 ODM196599:ODM196611 NTQ196599:NTQ196611 NJU196599:NJU196611 MZY196599:MZY196611 MQC196599:MQC196611 MGG196599:MGG196611 LWK196599:LWK196611 LMO196599:LMO196611 LCS196599:LCS196611 KSW196599:KSW196611 KJA196599:KJA196611 JZE196599:JZE196611 JPI196599:JPI196611 JFM196599:JFM196611 IVQ196599:IVQ196611 ILU196599:ILU196611 IBY196599:IBY196611 HSC196599:HSC196611 HIG196599:HIG196611 GYK196599:GYK196611 GOO196599:GOO196611 GES196599:GES196611 FUW196599:FUW196611 FLA196599:FLA196611 FBE196599:FBE196611 ERI196599:ERI196611 EHM196599:EHM196611 DXQ196599:DXQ196611 DNU196599:DNU196611 DDY196599:DDY196611 CUC196599:CUC196611 CKG196599:CKG196611 CAK196599:CAK196611 BQO196599:BQO196611 BGS196599:BGS196611 AWW196599:AWW196611 ANA196599:ANA196611 ADE196599:ADE196611 TI196599:TI196611 JM196599:JM196611 E196599:E196611 WVY131063:WVY131075 WMC131063:WMC131075 WCG131063:WCG131075 VSK131063:VSK131075 VIO131063:VIO131075 UYS131063:UYS131075 UOW131063:UOW131075 UFA131063:UFA131075 TVE131063:TVE131075 TLI131063:TLI131075 TBM131063:TBM131075 SRQ131063:SRQ131075 SHU131063:SHU131075 RXY131063:RXY131075 ROC131063:ROC131075 REG131063:REG131075 QUK131063:QUK131075 QKO131063:QKO131075 QAS131063:QAS131075 PQW131063:PQW131075 PHA131063:PHA131075 OXE131063:OXE131075 ONI131063:ONI131075 ODM131063:ODM131075 NTQ131063:NTQ131075 NJU131063:NJU131075 MZY131063:MZY131075 MQC131063:MQC131075 MGG131063:MGG131075 LWK131063:LWK131075 LMO131063:LMO131075 LCS131063:LCS131075 KSW131063:KSW131075 KJA131063:KJA131075 JZE131063:JZE131075 JPI131063:JPI131075 JFM131063:JFM131075 IVQ131063:IVQ131075 ILU131063:ILU131075 IBY131063:IBY131075 HSC131063:HSC131075 HIG131063:HIG131075 GYK131063:GYK131075 GOO131063:GOO131075 GES131063:GES131075 FUW131063:FUW131075 FLA131063:FLA131075 FBE131063:FBE131075 ERI131063:ERI131075 EHM131063:EHM131075 DXQ131063:DXQ131075 DNU131063:DNU131075 DDY131063:DDY131075 CUC131063:CUC131075 CKG131063:CKG131075 CAK131063:CAK131075 BQO131063:BQO131075 BGS131063:BGS131075 AWW131063:AWW131075 ANA131063:ANA131075 ADE131063:ADE131075 TI131063:TI131075 JM131063:JM131075 E131063:E131075 WVY65527:WVY65539 WMC65527:WMC65539 WCG65527:WCG65539 VSK65527:VSK65539 VIO65527:VIO65539 UYS65527:UYS65539 UOW65527:UOW65539 UFA65527:UFA65539 TVE65527:TVE65539 TLI65527:TLI65539 TBM65527:TBM65539 SRQ65527:SRQ65539 SHU65527:SHU65539 RXY65527:RXY65539 ROC65527:ROC65539 REG65527:REG65539 QUK65527:QUK65539 QKO65527:QKO65539 QAS65527:QAS65539 PQW65527:PQW65539 PHA65527:PHA65539 OXE65527:OXE65539 ONI65527:ONI65539 ODM65527:ODM65539 NTQ65527:NTQ65539 NJU65527:NJU65539 MZY65527:MZY65539 MQC65527:MQC65539 MGG65527:MGG65539 LWK65527:LWK65539 LMO65527:LMO65539 LCS65527:LCS65539 KSW65527:KSW65539 KJA65527:KJA65539 JZE65527:JZE65539 JPI65527:JPI65539 JFM65527:JFM65539 IVQ65527:IVQ65539 ILU65527:ILU65539 IBY65527:IBY65539 HSC65527:HSC65539 HIG65527:HIG65539 GYK65527:GYK65539 GOO65527:GOO65539 GES65527:GES65539 FUW65527:FUW65539 FLA65527:FLA65539 FBE65527:FBE65539 ERI65527:ERI65539 EHM65527:EHM65539 DXQ65527:DXQ65539 DNU65527:DNU65539 DDY65527:DDY65539 CUC65527:CUC65539 CKG65527:CKG65539 CAK65527:CAK65539 BQO65527:BQO65539 BGS65527:BGS65539 AWW65527:AWW65539 ANA65527:ANA65539 ADE65527:ADE65539 TI65527:TI65539 JM65527:JM65539 E65527:E65539 WVY983059 WMC983059 WCG983059 VSK983059 VIO983059 UYS983059 UOW983059 UFA983059 TVE983059 TLI983059 TBM983059 SRQ983059 SHU983059 RXY983059 ROC983059 REG983059 QUK983059 QKO983059 QAS983059 PQW983059 PHA983059 OXE983059 ONI983059 ODM983059 NTQ983059 NJU983059 MZY983059 MQC983059 MGG983059 LWK983059 LMO983059 LCS983059 KSW983059 KJA983059 JZE983059 JPI983059 JFM983059 IVQ983059 ILU983059 IBY983059 HSC983059 HIG983059 GYK983059 GOO983059 GES983059 FUW983059 FLA983059 FBE983059 ERI983059 EHM983059 DXQ983059 DNU983059 DDY983059 CUC983059 CKG983059 CAK983059 BQO983059 BGS983059 AWW983059 ANA983059 ADE983059 TI983059 JM983059 E983059 WVY917523 WMC917523 WCG917523 VSK917523 VIO917523 UYS917523 UOW917523 UFA917523 TVE917523 TLI917523 TBM917523 SRQ917523 SHU917523 RXY917523 ROC917523 REG917523 QUK917523 QKO917523 QAS917523 PQW917523 PHA917523 OXE917523 ONI917523 ODM917523 NTQ917523 NJU917523 MZY917523 MQC917523 MGG917523 LWK917523 LMO917523 LCS917523 KSW917523 KJA917523 JZE917523 JPI917523 JFM917523 IVQ917523 ILU917523 IBY917523 HSC917523 HIG917523 GYK917523 GOO917523 GES917523 FUW917523 FLA917523 FBE917523 ERI917523 EHM917523 DXQ917523 DNU917523 DDY917523 CUC917523 CKG917523 CAK917523 BQO917523 BGS917523 AWW917523 ANA917523 ADE917523 TI917523 JM917523 E917523 WVY851987 WMC851987 WCG851987 VSK851987 VIO851987 UYS851987 UOW851987 UFA851987 TVE851987 TLI851987 TBM851987 SRQ851987 SHU851987 RXY851987 ROC851987 REG851987 QUK851987 QKO851987 QAS851987 PQW851987 PHA851987 OXE851987 ONI851987 ODM851987 NTQ851987 NJU851987 MZY851987 MQC851987 MGG851987 LWK851987 LMO851987 LCS851987 KSW851987 KJA851987 JZE851987 JPI851987 JFM851987 IVQ851987 ILU851987 IBY851987 HSC851987 HIG851987 GYK851987 GOO851987 GES851987 FUW851987 FLA851987 FBE851987 ERI851987 EHM851987 DXQ851987 DNU851987 DDY851987 CUC851987 CKG851987 CAK851987 BQO851987 BGS851987 AWW851987 ANA851987 ADE851987 TI851987 JM851987 E851987 WVY786451 WMC786451 WCG786451 VSK786451 VIO786451 UYS786451 UOW786451 UFA786451 TVE786451 TLI786451 TBM786451 SRQ786451 SHU786451 RXY786451 ROC786451 REG786451 QUK786451 QKO786451 QAS786451 PQW786451 PHA786451 OXE786451 ONI786451 ODM786451 NTQ786451 NJU786451 MZY786451 MQC786451 MGG786451 LWK786451 LMO786451 LCS786451 KSW786451 KJA786451 JZE786451 JPI786451 JFM786451 IVQ786451 ILU786451 IBY786451 HSC786451 HIG786451 GYK786451 GOO786451 GES786451 FUW786451 FLA786451 FBE786451 ERI786451 EHM786451 DXQ786451 DNU786451 DDY786451 CUC786451 CKG786451 CAK786451 BQO786451 BGS786451 AWW786451 ANA786451 ADE786451 TI786451 JM786451 E786451 WVY720915 WMC720915 WCG720915 VSK720915 VIO720915 UYS720915 UOW720915 UFA720915 TVE720915 TLI720915 TBM720915 SRQ720915 SHU720915 RXY720915 ROC720915 REG720915 QUK720915 QKO720915 QAS720915 PQW720915 PHA720915 OXE720915 ONI720915 ODM720915 NTQ720915 NJU720915 MZY720915 MQC720915 MGG720915 LWK720915 LMO720915 LCS720915 KSW720915 KJA720915 JZE720915 JPI720915 JFM720915 IVQ720915 ILU720915 IBY720915 HSC720915 HIG720915 GYK720915 GOO720915 GES720915 FUW720915 FLA720915 FBE720915 ERI720915 EHM720915 DXQ720915 DNU720915 DDY720915 CUC720915 CKG720915 CAK720915 BQO720915 BGS720915 AWW720915 ANA720915 ADE720915 TI720915 JM720915 E720915 WVY655379 WMC655379 WCG655379 VSK655379 VIO655379 UYS655379 UOW655379 UFA655379 TVE655379 TLI655379 TBM655379 SRQ655379 SHU655379 RXY655379 ROC655379 REG655379 QUK655379 QKO655379 QAS655379 PQW655379 PHA655379 OXE655379 ONI655379 ODM655379 NTQ655379 NJU655379 MZY655379 MQC655379 MGG655379 LWK655379 LMO655379 LCS655379 KSW655379 KJA655379 JZE655379 JPI655379 JFM655379 IVQ655379 ILU655379 IBY655379 HSC655379 HIG655379 GYK655379 GOO655379 GES655379 FUW655379 FLA655379 FBE655379 ERI655379 EHM655379 DXQ655379 DNU655379 DDY655379 CUC655379 CKG655379 CAK655379 BQO655379 BGS655379 AWW655379 ANA655379 ADE655379 TI655379 JM655379 E655379 WVY589843 WMC589843 WCG589843 VSK589843 VIO589843 UYS589843 UOW589843 UFA589843 TVE589843 TLI589843 TBM589843 SRQ589843 SHU589843 RXY589843 ROC589843 REG589843 QUK589843 QKO589843 QAS589843 PQW589843 PHA589843 OXE589843 ONI589843 ODM589843 NTQ589843 NJU589843 MZY589843 MQC589843 MGG589843 LWK589843 LMO589843 LCS589843 KSW589843 KJA589843 JZE589843 JPI589843 JFM589843 IVQ589843 ILU589843 IBY589843 HSC589843 HIG589843 GYK589843 GOO589843 GES589843 FUW589843 FLA589843 FBE589843 ERI589843 EHM589843 DXQ589843 DNU589843 DDY589843 CUC589843 CKG589843 CAK589843 BQO589843 BGS589843 AWW589843 ANA589843 ADE589843 TI589843 JM589843 E589843 WVY524307 WMC524307 WCG524307 VSK524307 VIO524307 UYS524307 UOW524307 UFA524307 TVE524307 TLI524307 TBM524307 SRQ524307 SHU524307 RXY524307 ROC524307 REG524307 QUK524307 QKO524307 QAS524307 PQW524307 PHA524307 OXE524307 ONI524307 ODM524307 NTQ524307 NJU524307 MZY524307 MQC524307 MGG524307 LWK524307 LMO524307 LCS524307 KSW524307 KJA524307 JZE524307 JPI524307 JFM524307 IVQ524307 ILU524307 IBY524307 HSC524307 HIG524307 GYK524307 GOO524307 GES524307 FUW524307 FLA524307 FBE524307 ERI524307 EHM524307 DXQ524307 DNU524307 DDY524307 CUC524307 CKG524307 CAK524307 BQO524307 BGS524307 AWW524307 ANA524307 ADE524307 TI524307 JM524307 E524307 WVY458771 WMC458771 WCG458771 VSK458771 VIO458771 UYS458771 UOW458771 UFA458771 TVE458771 TLI458771 TBM458771 SRQ458771 SHU458771 RXY458771 ROC458771 REG458771 QUK458771 QKO458771 QAS458771 PQW458771 PHA458771 OXE458771 ONI458771 ODM458771 NTQ458771 NJU458771 MZY458771 MQC458771 MGG458771 LWK458771 LMO458771 LCS458771 KSW458771 KJA458771 JZE458771 JPI458771 JFM458771 IVQ458771 ILU458771 IBY458771 HSC458771 HIG458771 GYK458771 GOO458771 GES458771 FUW458771 FLA458771 FBE458771 ERI458771 EHM458771 DXQ458771 DNU458771 DDY458771 CUC458771 CKG458771 CAK458771 BQO458771 BGS458771 AWW458771 ANA458771 ADE458771 TI458771 JM458771 E458771 WVY393235 WMC393235 WCG393235 VSK393235 VIO393235 UYS393235 UOW393235 UFA393235 TVE393235 TLI393235 TBM393235 SRQ393235 SHU393235 RXY393235 ROC393235 REG393235 QUK393235 QKO393235 QAS393235 PQW393235 PHA393235 OXE393235 ONI393235 ODM393235 NTQ393235 NJU393235 MZY393235 MQC393235 MGG393235 LWK393235 LMO393235 LCS393235 KSW393235 KJA393235 JZE393235 JPI393235 JFM393235 IVQ393235 ILU393235 IBY393235 HSC393235 HIG393235 GYK393235 GOO393235 GES393235 FUW393235 FLA393235 FBE393235 ERI393235 EHM393235 DXQ393235 DNU393235 DDY393235 CUC393235 CKG393235 CAK393235 BQO393235 BGS393235 AWW393235 ANA393235 ADE393235 TI393235 JM393235 E393235 WVY327699 WMC327699 WCG327699 VSK327699 VIO327699 UYS327699 UOW327699 UFA327699 TVE327699 TLI327699 TBM327699 SRQ327699 SHU327699 RXY327699 ROC327699 REG327699 QUK327699 QKO327699 QAS327699 PQW327699 PHA327699 OXE327699 ONI327699 ODM327699 NTQ327699 NJU327699 MZY327699 MQC327699 MGG327699 LWK327699 LMO327699 LCS327699 KSW327699 KJA327699 JZE327699 JPI327699 JFM327699 IVQ327699 ILU327699 IBY327699 HSC327699 HIG327699 GYK327699 GOO327699 GES327699 FUW327699 FLA327699 FBE327699 ERI327699 EHM327699 DXQ327699 DNU327699 DDY327699 CUC327699 CKG327699 CAK327699 BQO327699 BGS327699 AWW327699 ANA327699 ADE327699 TI327699 JM327699 E327699 WVY262163 WMC262163 WCG262163 VSK262163 VIO262163 UYS262163 UOW262163 UFA262163 TVE262163 TLI262163 TBM262163 SRQ262163 SHU262163 RXY262163 ROC262163 REG262163 QUK262163 QKO262163 QAS262163 PQW262163 PHA262163 OXE262163 ONI262163 ODM262163 NTQ262163 NJU262163 MZY262163 MQC262163 MGG262163 LWK262163 LMO262163 LCS262163 KSW262163 KJA262163 JZE262163 JPI262163 JFM262163 IVQ262163 ILU262163 IBY262163 HSC262163 HIG262163 GYK262163 GOO262163 GES262163 FUW262163 FLA262163 FBE262163 ERI262163 EHM262163 DXQ262163 DNU262163 DDY262163 CUC262163 CKG262163 CAK262163 BQO262163 BGS262163 AWW262163 ANA262163 ADE262163 TI262163 JM262163 E262163 WVY196627 WMC196627 WCG196627 VSK196627 VIO196627 UYS196627 UOW196627 UFA196627 TVE196627 TLI196627 TBM196627 SRQ196627 SHU196627 RXY196627 ROC196627 REG196627 QUK196627 QKO196627 QAS196627 PQW196627 PHA196627 OXE196627 ONI196627 ODM196627 NTQ196627 NJU196627 MZY196627 MQC196627 MGG196627 LWK196627 LMO196627 LCS196627 KSW196627 KJA196627 JZE196627 JPI196627 JFM196627 IVQ196627 ILU196627 IBY196627 HSC196627 HIG196627 GYK196627 GOO196627 GES196627 FUW196627 FLA196627 FBE196627 ERI196627 EHM196627 DXQ196627 DNU196627 DDY196627 CUC196627 CKG196627 CAK196627 BQO196627 BGS196627 AWW196627 ANA196627 ADE196627 TI196627 JM196627 E196627 WVY131091 WMC131091 WCG131091 VSK131091 VIO131091 UYS131091 UOW131091 UFA131091 TVE131091 TLI131091 TBM131091 SRQ131091 SHU131091 RXY131091 ROC131091 REG131091 QUK131091 QKO131091 QAS131091 PQW131091 PHA131091 OXE131091 ONI131091 ODM131091 NTQ131091 NJU131091 MZY131091 MQC131091 MGG131091 LWK131091 LMO131091 LCS131091 KSW131091 KJA131091 JZE131091 JPI131091 JFM131091 IVQ131091 ILU131091 IBY131091 HSC131091 HIG131091 GYK131091 GOO131091 GES131091 FUW131091 FLA131091 FBE131091 ERI131091 EHM131091 DXQ131091 DNU131091 DDY131091 CUC131091 CKG131091 CAK131091 BQO131091 BGS131091 AWW131091 ANA131091 ADE131091 TI131091 JM131091 E131091 WVY65555 WMC65555 WCG65555 VSK65555 VIO65555 UYS65555 UOW65555 UFA65555 TVE65555 TLI65555 TBM65555 SRQ65555 SHU65555 RXY65555 ROC65555 REG65555 QUK65555 QKO65555 QAS65555 PQW65555 PHA65555 OXE65555 ONI65555 ODM65555 NTQ65555 NJU65555 MZY65555 MQC65555 MGG65555 LWK65555 LMO65555 LCS65555 KSW65555 KJA65555 JZE65555 JPI65555 JFM65555 IVQ65555 ILU65555 IBY65555 HSC65555 HIG65555 GYK65555 GOO65555 GES65555 FUW65555 FLA65555 FBE65555 ERI65555 EHM65555 DXQ65555 DNU65555 DDY65555 CUC65555 CKG65555 CAK65555 BQO65555 BGS65555 AWW65555 ANA65555 ADE65555 TI65555 JM65555 E65555 W65555 G983047:G983057 G917511:G917521 G851975:G851985 G786439:G786449 G720903:G720913 G655367:G655377 G589831:G589841 G524295:G524305 G458759:G458769 G393223:G393233 G327687:G327697 G262151:G262161 G196615:G196625 G131079:G131089 G65543:G65553 G983045 G917509 G851973 G786437 G720901 G655365 G589829 G524293 G458757 G393221 G327685 G262149 G196613 G131077 G65541 G983031:G983043 G917495:G917507 G851959:G851971 G786423:G786435 G720887:G720899 G655351:G655363 G589815:G589827 G524279:G524291 G458743:G458755 G393207:G393219 G327671:G327683 G262135:G262147 G196599:G196611 G131063:G131075 G65527:G65539 G983059 G917523 G851987 G786451 G720915 G655379 G589843 G524307 G458771 G393235 G327699 G262163 G196627 G131091 G65555 I983047:I983057 I917511:I917521 I851975:I851985 I786439:I786449 I720903:I720913 I655367:I655377 I589831:I589841 I524295:I524305 I458759:I458769 I393223:I393233 I327687:I327697 I262151:I262161 I196615:I196625 I131079:I131089 I65543:I65553 I983045 I917509 I851973 I786437 I720901 I655365 I589829 I524293 I458757 I393221 I327685 I262149 I196613 I131077 I65541 I983031:I983043 I917495:I917507 I851959:I851971 I786423:I786435 I720887:I720899 I655351:I655363 I589815:I589827 I524279:I524291 I458743:I458755 I393207:I393219 I327671:I327683 I262135:I262147 I196599:I196611 I131063:I131075 I65527:I65539 I983059 I917523 I851987 I786451 I720915 I655379 I589843 I524307 I458771 I393235 I327699 I262163 I196627 I131091 I65555 K983047:K983057 K917511:K917521 K851975:K851985 K786439:K786449 K720903:K720913 K655367:K655377 K589831:K589841 K524295:K524305 K458759:K458769 K393223:K393233 K327687:K327697 K262151:K262161 K196615:K196625 K131079:K131089 K65543:K65553 K983045 K917509 K851973 K786437 K720901 K655365 K589829 K524293 K458757 K393221 K327685 K262149 K196613 K131077 K65541 K983031:K983043 K917495:K917507 K851959:K851971 K786423:K786435 K720887:K720899 K655351:K655363 K589815:K589827 K524279:K524291 K458743:K458755 K393207:K393219 K327671:K327683 K262135:K262147 K196599:K196611 K131063:K131075 K65527:K65539 K983059 K917523 K851987 K786451 K720915 K655379 K589843 K524307 K458771 K393235 K327699 K262163 K196627 K131091 K65555 U983047:U983057 U917511:U917521 U851975:U851985 U786439:U786449 U720903:U720913 U655367:U655377 U589831:U589841 U524295:U524305 U458759:U458769 U393223:U393233 U327687:U327697 U262151:U262161 U196615:U196625 U131079:U131089 U65543:U65553 U983045 U917509 U851973 U786437 U720901 U655365 U589829 U524293 U458757 U393221 U327685 U262149 U196613 U131077 U65541 U983031:U983043 U917495:U917507 U851959:U851971 U786423:U786435 U720887:U720899 U655351:U655363 U589815:U589827 U524279:U524291 U458743:U458755 U393207:U393219 U327671:U327683 U262135:U262147 U196599:U196611 U131063:U131075 U65527:U65539 U983059 U917523 U851987 U786451 U720915 U655379 U589843 U524307 U458771 U393235 U327699 U262163 U196627 U131091 U65555 W983047:W983057 W917511:W917521 W851975:W851985 W786439:W786449 W720903:W720913 W655367:W655377 W589831:W589841 W524295:W524305 W458759:W458769 W393223:W393233 W327687:W327697 W262151:W262161 W196615:W196625 W131079:W131089 W65543:W65553 W983045 W917509 W851973 W786437 W720901 W655365 W589829 W524293 W458757 W393221 W327685 W262149 W196613 W131077 W65541 W983031:W983043 W917495:W917507 W851959:W851971 W786423:W786435 W720887:W720899 W655351:W655363 W589815:W589827 W524279:W524291 W458743:W458755 W393207:W393219 W327671:W327683 W262135:W262147 W196599:W196611 W131063:W131075 W65527:W65539 W983059 W917523 W851987 W786451 W720915 W655379 W589843 W524307 W458771 W393235 W327699 W262163 W196627 W131091 WCK11:WCK39 VSO11:VSO39 VIS11:VIS39 UYW11:UYW39 UPA11:UPA39 UFE11:UFE39 TVI11:TVI39 TLM11:TLM39 TBQ11:TBQ39 SRU11:SRU39 SHY11:SHY39 RYC11:RYC39 ROG11:ROG39 REK11:REK39 QUO11:QUO39 QKS11:QKS39 QAW11:QAW39 PRA11:PRA39 PHE11:PHE39 OXI11:OXI39 ONM11:ONM39 ODQ11:ODQ39 NTU11:NTU39 NJY11:NJY39 NAC11:NAC39 MQG11:MQG39 MGK11:MGK39 LWO11:LWO39 LMS11:LMS39 LCW11:LCW39 KTA11:KTA39 KJE11:KJE39 JZI11:JZI39 JPM11:JPM39 JFQ11:JFQ39 IVU11:IVU39 ILY11:ILY39 ICC11:ICC39 HSG11:HSG39 HIK11:HIK39 GYO11:GYO39 GOS11:GOS39 GEW11:GEW39 FVA11:FVA39 FLE11:FLE39 FBI11:FBI39 ERM11:ERM39 EHQ11:EHQ39 DXU11:DXU39 DNY11:DNY39 DEC11:DEC39 CUG11:CUG39 CKK11:CKK39 CAO11:CAO39 BQS11:BQS39 BGW11:BGW39 AXA11:AXA39 ANE11:ANE39 ADI11:ADI39 TM11:TM39 JQ11:JQ39 WWA11:WWA39 WME11:WME39 WCI11:WCI39 VSM11:VSM39 VIQ11:VIQ39 UYU11:UYU39 UOY11:UOY39 UFC11:UFC39 TVG11:TVG39 TLK11:TLK39 TBO11:TBO39 SRS11:SRS39 SHW11:SHW39 RYA11:RYA39 ROE11:ROE39 REI11:REI39 QUM11:QUM39 QKQ11:QKQ39 QAU11:QAU39 PQY11:PQY39 PHC11:PHC39 OXG11:OXG39 ONK11:ONK39 ODO11:ODO39 NTS11:NTS39 NJW11:NJW39 NAA11:NAA39 MQE11:MQE39 MGI11:MGI39 LWM11:LWM39 LMQ11:LMQ39 LCU11:LCU39 KSY11:KSY39 KJC11:KJC39 JZG11:JZG39 JPK11:JPK39 JFO11:JFO39 IVS11:IVS39 ILW11:ILW39 ICA11:ICA39 HSE11:HSE39 HII11:HII39 GYM11:GYM39 GOQ11:GOQ39 GEU11:GEU39 FUY11:FUY39 FLC11:FLC39 FBG11:FBG39 ERK11:ERK39 EHO11:EHO39 DXS11:DXS39 DNW11:DNW39 DEA11:DEA39 CUE11:CUE39 CKI11:CKI39 CAM11:CAM39 BQQ11:BQQ39 BGU11:BGU39 AWY11:AWY39 ANC11:ANC39 ADG11:ADG39 TK11:TK39 JO11:JO39 WVY11:WVY39 WMC11:WMC39 WCG11:WCG39 VSK11:VSK39 VIO11:VIO39 UYS11:UYS39 UOW11:UOW39 UFA11:UFA39 TVE11:TVE39 TLI11:TLI39 TBM11:TBM39 SRQ11:SRQ39 SHU11:SHU39 RXY11:RXY39 ROC11:ROC39 REG11:REG39 QUK11:QUK39 QKO11:QKO39 QAS11:QAS39 PQW11:PQW39 PHA11:PHA39 OXE11:OXE39 ONI11:ONI39 ODM11:ODM39 NTQ11:NTQ39 NJU11:NJU39 MZY11:MZY39 MQC11:MQC39 MGG11:MGG39 LWK11:LWK39 LMO11:LMO39 LCS11:LCS39 KSW11:KSW39 KJA11:KJA39 JZE11:JZE39 JPI11:JPI39 JFM11:JFM39 IVQ11:IVQ39 ILU11:ILU39 IBY11:IBY39 HSC11:HSC39 HIG11:HIG39 GYK11:GYK39 GOO11:GOO39 GES11:GES39 FUW11:FUW39 FLA11:FLA39 FBE11:FBE39 ERI11:ERI39 EHM11:EHM39 DXQ11:DXQ39 DNU11:DNU39 DDY11:DDY39 CUC11:CUC39 CKG11:CKG39 CAK11:CAK39 BQO11:BQO39 BGS11:BGS39 AWW11:AWW39 ANA11:ANA39 ADE11:ADE39 TI11:TI39 JM11:JM39 WWC11:WWC39 WMG11:WMG39</xm:sqref>
        </x14:dataValidation>
        <x14:dataValidation type="list" allowBlank="1" showInputMessage="1" showErrorMessage="1" xr:uid="{FC9A9056-3CD8-474D-8804-AE792B7C01A3}">
          <x14:formula1>
            <xm:f>都馬連編集用!$F$12:$F$19</xm:f>
          </x14:formula1>
          <xm:sqref>C11:C39</xm:sqref>
        </x14:dataValidation>
        <x14:dataValidation type="list" allowBlank="1" showInputMessage="1" showErrorMessage="1" xr:uid="{28D09FC5-BCF7-40F1-8E57-06D0A1F3C740}">
          <x14:formula1>
            <xm:f>申込書2!$F$5:$F$39</xm:f>
          </x14:formula1>
          <xm:sqref>E7:X7</xm:sqref>
        </x14:dataValidation>
        <x14:dataValidation type="list" allowBlank="1" showInputMessage="1" showErrorMessage="1" xr:uid="{3E40FE72-4FF7-4847-83DD-BB69FB24C2A4}">
          <x14:formula1>
            <xm:f>申込書2!$B$5:$B$39</xm:f>
          </x14:formula1>
          <xm:sqref>E4:X4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9188-03BF-4C38-8593-0FF531799AB4}">
  <sheetPr>
    <tabColor rgb="FFFFFF00"/>
    <pageSetUpPr fitToPage="1"/>
  </sheetPr>
  <dimension ref="A1:AB43"/>
  <sheetViews>
    <sheetView view="pageBreakPreview" zoomScale="70" zoomScaleNormal="100" zoomScaleSheetLayoutView="70" workbookViewId="0">
      <pane xSplit="4" ySplit="10" topLeftCell="E11" activePane="bottomRight" state="frozen"/>
      <selection activeCell="B3" sqref="B3:I3"/>
      <selection pane="topRight" activeCell="B3" sqref="B3:I3"/>
      <selection pane="bottomLeft" activeCell="B3" sqref="B3:I3"/>
      <selection pane="bottomRight" activeCell="B3" sqref="B3:I3"/>
    </sheetView>
  </sheetViews>
  <sheetFormatPr defaultRowHeight="18.75" x14ac:dyDescent="0.15"/>
  <cols>
    <col min="1" max="1" width="8.625" style="35" customWidth="1"/>
    <col min="2" max="2" width="24.625" style="35" customWidth="1"/>
    <col min="3" max="3" width="14.125" style="35" hidden="1" customWidth="1"/>
    <col min="4" max="4" width="6.625" style="35" hidden="1" customWidth="1"/>
    <col min="5" max="24" width="10.75" style="35" customWidth="1"/>
    <col min="25" max="268" width="8.875" style="35"/>
    <col min="269" max="269" width="4.25" style="35" customWidth="1"/>
    <col min="270" max="270" width="8.625" style="35" customWidth="1"/>
    <col min="271" max="271" width="11.875" style="35" customWidth="1"/>
    <col min="272" max="272" width="6" style="35" customWidth="1"/>
    <col min="273" max="273" width="19.5" style="35" customWidth="1"/>
    <col min="274" max="274" width="19.75" style="35" customWidth="1"/>
    <col min="275" max="275" width="19.5" style="35" customWidth="1"/>
    <col min="276" max="276" width="19.75" style="35" customWidth="1"/>
    <col min="277" max="277" width="19.5" style="35" customWidth="1"/>
    <col min="278" max="278" width="19.75" style="35" customWidth="1"/>
    <col min="279" max="524" width="8.875" style="35"/>
    <col min="525" max="525" width="4.25" style="35" customWidth="1"/>
    <col min="526" max="526" width="8.625" style="35" customWidth="1"/>
    <col min="527" max="527" width="11.875" style="35" customWidth="1"/>
    <col min="528" max="528" width="6" style="35" customWidth="1"/>
    <col min="529" max="529" width="19.5" style="35" customWidth="1"/>
    <col min="530" max="530" width="19.75" style="35" customWidth="1"/>
    <col min="531" max="531" width="19.5" style="35" customWidth="1"/>
    <col min="532" max="532" width="19.75" style="35" customWidth="1"/>
    <col min="533" max="533" width="19.5" style="35" customWidth="1"/>
    <col min="534" max="534" width="19.75" style="35" customWidth="1"/>
    <col min="535" max="780" width="8.875" style="35"/>
    <col min="781" max="781" width="4.25" style="35" customWidth="1"/>
    <col min="782" max="782" width="8.625" style="35" customWidth="1"/>
    <col min="783" max="783" width="11.875" style="35" customWidth="1"/>
    <col min="784" max="784" width="6" style="35" customWidth="1"/>
    <col min="785" max="785" width="19.5" style="35" customWidth="1"/>
    <col min="786" max="786" width="19.75" style="35" customWidth="1"/>
    <col min="787" max="787" width="19.5" style="35" customWidth="1"/>
    <col min="788" max="788" width="19.75" style="35" customWidth="1"/>
    <col min="789" max="789" width="19.5" style="35" customWidth="1"/>
    <col min="790" max="790" width="19.75" style="35" customWidth="1"/>
    <col min="791" max="1036" width="8.875" style="35"/>
    <col min="1037" max="1037" width="4.25" style="35" customWidth="1"/>
    <col min="1038" max="1038" width="8.625" style="35" customWidth="1"/>
    <col min="1039" max="1039" width="11.875" style="35" customWidth="1"/>
    <col min="1040" max="1040" width="6" style="35" customWidth="1"/>
    <col min="1041" max="1041" width="19.5" style="35" customWidth="1"/>
    <col min="1042" max="1042" width="19.75" style="35" customWidth="1"/>
    <col min="1043" max="1043" width="19.5" style="35" customWidth="1"/>
    <col min="1044" max="1044" width="19.75" style="35" customWidth="1"/>
    <col min="1045" max="1045" width="19.5" style="35" customWidth="1"/>
    <col min="1046" max="1046" width="19.75" style="35" customWidth="1"/>
    <col min="1047" max="1292" width="8.875" style="35"/>
    <col min="1293" max="1293" width="4.25" style="35" customWidth="1"/>
    <col min="1294" max="1294" width="8.625" style="35" customWidth="1"/>
    <col min="1295" max="1295" width="11.875" style="35" customWidth="1"/>
    <col min="1296" max="1296" width="6" style="35" customWidth="1"/>
    <col min="1297" max="1297" width="19.5" style="35" customWidth="1"/>
    <col min="1298" max="1298" width="19.75" style="35" customWidth="1"/>
    <col min="1299" max="1299" width="19.5" style="35" customWidth="1"/>
    <col min="1300" max="1300" width="19.75" style="35" customWidth="1"/>
    <col min="1301" max="1301" width="19.5" style="35" customWidth="1"/>
    <col min="1302" max="1302" width="19.75" style="35" customWidth="1"/>
    <col min="1303" max="1548" width="8.875" style="35"/>
    <col min="1549" max="1549" width="4.25" style="35" customWidth="1"/>
    <col min="1550" max="1550" width="8.625" style="35" customWidth="1"/>
    <col min="1551" max="1551" width="11.875" style="35" customWidth="1"/>
    <col min="1552" max="1552" width="6" style="35" customWidth="1"/>
    <col min="1553" max="1553" width="19.5" style="35" customWidth="1"/>
    <col min="1554" max="1554" width="19.75" style="35" customWidth="1"/>
    <col min="1555" max="1555" width="19.5" style="35" customWidth="1"/>
    <col min="1556" max="1556" width="19.75" style="35" customWidth="1"/>
    <col min="1557" max="1557" width="19.5" style="35" customWidth="1"/>
    <col min="1558" max="1558" width="19.75" style="35" customWidth="1"/>
    <col min="1559" max="1804" width="8.875" style="35"/>
    <col min="1805" max="1805" width="4.25" style="35" customWidth="1"/>
    <col min="1806" max="1806" width="8.625" style="35" customWidth="1"/>
    <col min="1807" max="1807" width="11.875" style="35" customWidth="1"/>
    <col min="1808" max="1808" width="6" style="35" customWidth="1"/>
    <col min="1809" max="1809" width="19.5" style="35" customWidth="1"/>
    <col min="1810" max="1810" width="19.75" style="35" customWidth="1"/>
    <col min="1811" max="1811" width="19.5" style="35" customWidth="1"/>
    <col min="1812" max="1812" width="19.75" style="35" customWidth="1"/>
    <col min="1813" max="1813" width="19.5" style="35" customWidth="1"/>
    <col min="1814" max="1814" width="19.75" style="35" customWidth="1"/>
    <col min="1815" max="2060" width="8.875" style="35"/>
    <col min="2061" max="2061" width="4.25" style="35" customWidth="1"/>
    <col min="2062" max="2062" width="8.625" style="35" customWidth="1"/>
    <col min="2063" max="2063" width="11.875" style="35" customWidth="1"/>
    <col min="2064" max="2064" width="6" style="35" customWidth="1"/>
    <col min="2065" max="2065" width="19.5" style="35" customWidth="1"/>
    <col min="2066" max="2066" width="19.75" style="35" customWidth="1"/>
    <col min="2067" max="2067" width="19.5" style="35" customWidth="1"/>
    <col min="2068" max="2068" width="19.75" style="35" customWidth="1"/>
    <col min="2069" max="2069" width="19.5" style="35" customWidth="1"/>
    <col min="2070" max="2070" width="19.75" style="35" customWidth="1"/>
    <col min="2071" max="2316" width="8.875" style="35"/>
    <col min="2317" max="2317" width="4.25" style="35" customWidth="1"/>
    <col min="2318" max="2318" width="8.625" style="35" customWidth="1"/>
    <col min="2319" max="2319" width="11.875" style="35" customWidth="1"/>
    <col min="2320" max="2320" width="6" style="35" customWidth="1"/>
    <col min="2321" max="2321" width="19.5" style="35" customWidth="1"/>
    <col min="2322" max="2322" width="19.75" style="35" customWidth="1"/>
    <col min="2323" max="2323" width="19.5" style="35" customWidth="1"/>
    <col min="2324" max="2324" width="19.75" style="35" customWidth="1"/>
    <col min="2325" max="2325" width="19.5" style="35" customWidth="1"/>
    <col min="2326" max="2326" width="19.75" style="35" customWidth="1"/>
    <col min="2327" max="2572" width="8.875" style="35"/>
    <col min="2573" max="2573" width="4.25" style="35" customWidth="1"/>
    <col min="2574" max="2574" width="8.625" style="35" customWidth="1"/>
    <col min="2575" max="2575" width="11.875" style="35" customWidth="1"/>
    <col min="2576" max="2576" width="6" style="35" customWidth="1"/>
    <col min="2577" max="2577" width="19.5" style="35" customWidth="1"/>
    <col min="2578" max="2578" width="19.75" style="35" customWidth="1"/>
    <col min="2579" max="2579" width="19.5" style="35" customWidth="1"/>
    <col min="2580" max="2580" width="19.75" style="35" customWidth="1"/>
    <col min="2581" max="2581" width="19.5" style="35" customWidth="1"/>
    <col min="2582" max="2582" width="19.75" style="35" customWidth="1"/>
    <col min="2583" max="2828" width="8.875" style="35"/>
    <col min="2829" max="2829" width="4.25" style="35" customWidth="1"/>
    <col min="2830" max="2830" width="8.625" style="35" customWidth="1"/>
    <col min="2831" max="2831" width="11.875" style="35" customWidth="1"/>
    <col min="2832" max="2832" width="6" style="35" customWidth="1"/>
    <col min="2833" max="2833" width="19.5" style="35" customWidth="1"/>
    <col min="2834" max="2834" width="19.75" style="35" customWidth="1"/>
    <col min="2835" max="2835" width="19.5" style="35" customWidth="1"/>
    <col min="2836" max="2836" width="19.75" style="35" customWidth="1"/>
    <col min="2837" max="2837" width="19.5" style="35" customWidth="1"/>
    <col min="2838" max="2838" width="19.75" style="35" customWidth="1"/>
    <col min="2839" max="3084" width="8.875" style="35"/>
    <col min="3085" max="3085" width="4.25" style="35" customWidth="1"/>
    <col min="3086" max="3086" width="8.625" style="35" customWidth="1"/>
    <col min="3087" max="3087" width="11.875" style="35" customWidth="1"/>
    <col min="3088" max="3088" width="6" style="35" customWidth="1"/>
    <col min="3089" max="3089" width="19.5" style="35" customWidth="1"/>
    <col min="3090" max="3090" width="19.75" style="35" customWidth="1"/>
    <col min="3091" max="3091" width="19.5" style="35" customWidth="1"/>
    <col min="3092" max="3092" width="19.75" style="35" customWidth="1"/>
    <col min="3093" max="3093" width="19.5" style="35" customWidth="1"/>
    <col min="3094" max="3094" width="19.75" style="35" customWidth="1"/>
    <col min="3095" max="3340" width="8.875" style="35"/>
    <col min="3341" max="3341" width="4.25" style="35" customWidth="1"/>
    <col min="3342" max="3342" width="8.625" style="35" customWidth="1"/>
    <col min="3343" max="3343" width="11.875" style="35" customWidth="1"/>
    <col min="3344" max="3344" width="6" style="35" customWidth="1"/>
    <col min="3345" max="3345" width="19.5" style="35" customWidth="1"/>
    <col min="3346" max="3346" width="19.75" style="35" customWidth="1"/>
    <col min="3347" max="3347" width="19.5" style="35" customWidth="1"/>
    <col min="3348" max="3348" width="19.75" style="35" customWidth="1"/>
    <col min="3349" max="3349" width="19.5" style="35" customWidth="1"/>
    <col min="3350" max="3350" width="19.75" style="35" customWidth="1"/>
    <col min="3351" max="3596" width="8.875" style="35"/>
    <col min="3597" max="3597" width="4.25" style="35" customWidth="1"/>
    <col min="3598" max="3598" width="8.625" style="35" customWidth="1"/>
    <col min="3599" max="3599" width="11.875" style="35" customWidth="1"/>
    <col min="3600" max="3600" width="6" style="35" customWidth="1"/>
    <col min="3601" max="3601" width="19.5" style="35" customWidth="1"/>
    <col min="3602" max="3602" width="19.75" style="35" customWidth="1"/>
    <col min="3603" max="3603" width="19.5" style="35" customWidth="1"/>
    <col min="3604" max="3604" width="19.75" style="35" customWidth="1"/>
    <col min="3605" max="3605" width="19.5" style="35" customWidth="1"/>
    <col min="3606" max="3606" width="19.75" style="35" customWidth="1"/>
    <col min="3607" max="3852" width="8.875" style="35"/>
    <col min="3853" max="3853" width="4.25" style="35" customWidth="1"/>
    <col min="3854" max="3854" width="8.625" style="35" customWidth="1"/>
    <col min="3855" max="3855" width="11.875" style="35" customWidth="1"/>
    <col min="3856" max="3856" width="6" style="35" customWidth="1"/>
    <col min="3857" max="3857" width="19.5" style="35" customWidth="1"/>
    <col min="3858" max="3858" width="19.75" style="35" customWidth="1"/>
    <col min="3859" max="3859" width="19.5" style="35" customWidth="1"/>
    <col min="3860" max="3860" width="19.75" style="35" customWidth="1"/>
    <col min="3861" max="3861" width="19.5" style="35" customWidth="1"/>
    <col min="3862" max="3862" width="19.75" style="35" customWidth="1"/>
    <col min="3863" max="4108" width="8.875" style="35"/>
    <col min="4109" max="4109" width="4.25" style="35" customWidth="1"/>
    <col min="4110" max="4110" width="8.625" style="35" customWidth="1"/>
    <col min="4111" max="4111" width="11.875" style="35" customWidth="1"/>
    <col min="4112" max="4112" width="6" style="35" customWidth="1"/>
    <col min="4113" max="4113" width="19.5" style="35" customWidth="1"/>
    <col min="4114" max="4114" width="19.75" style="35" customWidth="1"/>
    <col min="4115" max="4115" width="19.5" style="35" customWidth="1"/>
    <col min="4116" max="4116" width="19.75" style="35" customWidth="1"/>
    <col min="4117" max="4117" width="19.5" style="35" customWidth="1"/>
    <col min="4118" max="4118" width="19.75" style="35" customWidth="1"/>
    <col min="4119" max="4364" width="8.875" style="35"/>
    <col min="4365" max="4365" width="4.25" style="35" customWidth="1"/>
    <col min="4366" max="4366" width="8.625" style="35" customWidth="1"/>
    <col min="4367" max="4367" width="11.875" style="35" customWidth="1"/>
    <col min="4368" max="4368" width="6" style="35" customWidth="1"/>
    <col min="4369" max="4369" width="19.5" style="35" customWidth="1"/>
    <col min="4370" max="4370" width="19.75" style="35" customWidth="1"/>
    <col min="4371" max="4371" width="19.5" style="35" customWidth="1"/>
    <col min="4372" max="4372" width="19.75" style="35" customWidth="1"/>
    <col min="4373" max="4373" width="19.5" style="35" customWidth="1"/>
    <col min="4374" max="4374" width="19.75" style="35" customWidth="1"/>
    <col min="4375" max="4620" width="8.875" style="35"/>
    <col min="4621" max="4621" width="4.25" style="35" customWidth="1"/>
    <col min="4622" max="4622" width="8.625" style="35" customWidth="1"/>
    <col min="4623" max="4623" width="11.875" style="35" customWidth="1"/>
    <col min="4624" max="4624" width="6" style="35" customWidth="1"/>
    <col min="4625" max="4625" width="19.5" style="35" customWidth="1"/>
    <col min="4626" max="4626" width="19.75" style="35" customWidth="1"/>
    <col min="4627" max="4627" width="19.5" style="35" customWidth="1"/>
    <col min="4628" max="4628" width="19.75" style="35" customWidth="1"/>
    <col min="4629" max="4629" width="19.5" style="35" customWidth="1"/>
    <col min="4630" max="4630" width="19.75" style="35" customWidth="1"/>
    <col min="4631" max="4876" width="8.875" style="35"/>
    <col min="4877" max="4877" width="4.25" style="35" customWidth="1"/>
    <col min="4878" max="4878" width="8.625" style="35" customWidth="1"/>
    <col min="4879" max="4879" width="11.875" style="35" customWidth="1"/>
    <col min="4880" max="4880" width="6" style="35" customWidth="1"/>
    <col min="4881" max="4881" width="19.5" style="35" customWidth="1"/>
    <col min="4882" max="4882" width="19.75" style="35" customWidth="1"/>
    <col min="4883" max="4883" width="19.5" style="35" customWidth="1"/>
    <col min="4884" max="4884" width="19.75" style="35" customWidth="1"/>
    <col min="4885" max="4885" width="19.5" style="35" customWidth="1"/>
    <col min="4886" max="4886" width="19.75" style="35" customWidth="1"/>
    <col min="4887" max="5132" width="8.875" style="35"/>
    <col min="5133" max="5133" width="4.25" style="35" customWidth="1"/>
    <col min="5134" max="5134" width="8.625" style="35" customWidth="1"/>
    <col min="5135" max="5135" width="11.875" style="35" customWidth="1"/>
    <col min="5136" max="5136" width="6" style="35" customWidth="1"/>
    <col min="5137" max="5137" width="19.5" style="35" customWidth="1"/>
    <col min="5138" max="5138" width="19.75" style="35" customWidth="1"/>
    <col min="5139" max="5139" width="19.5" style="35" customWidth="1"/>
    <col min="5140" max="5140" width="19.75" style="35" customWidth="1"/>
    <col min="5141" max="5141" width="19.5" style="35" customWidth="1"/>
    <col min="5142" max="5142" width="19.75" style="35" customWidth="1"/>
    <col min="5143" max="5388" width="8.875" style="35"/>
    <col min="5389" max="5389" width="4.25" style="35" customWidth="1"/>
    <col min="5390" max="5390" width="8.625" style="35" customWidth="1"/>
    <col min="5391" max="5391" width="11.875" style="35" customWidth="1"/>
    <col min="5392" max="5392" width="6" style="35" customWidth="1"/>
    <col min="5393" max="5393" width="19.5" style="35" customWidth="1"/>
    <col min="5394" max="5394" width="19.75" style="35" customWidth="1"/>
    <col min="5395" max="5395" width="19.5" style="35" customWidth="1"/>
    <col min="5396" max="5396" width="19.75" style="35" customWidth="1"/>
    <col min="5397" max="5397" width="19.5" style="35" customWidth="1"/>
    <col min="5398" max="5398" width="19.75" style="35" customWidth="1"/>
    <col min="5399" max="5644" width="8.875" style="35"/>
    <col min="5645" max="5645" width="4.25" style="35" customWidth="1"/>
    <col min="5646" max="5646" width="8.625" style="35" customWidth="1"/>
    <col min="5647" max="5647" width="11.875" style="35" customWidth="1"/>
    <col min="5648" max="5648" width="6" style="35" customWidth="1"/>
    <col min="5649" max="5649" width="19.5" style="35" customWidth="1"/>
    <col min="5650" max="5650" width="19.75" style="35" customWidth="1"/>
    <col min="5651" max="5651" width="19.5" style="35" customWidth="1"/>
    <col min="5652" max="5652" width="19.75" style="35" customWidth="1"/>
    <col min="5653" max="5653" width="19.5" style="35" customWidth="1"/>
    <col min="5654" max="5654" width="19.75" style="35" customWidth="1"/>
    <col min="5655" max="5900" width="8.875" style="35"/>
    <col min="5901" max="5901" width="4.25" style="35" customWidth="1"/>
    <col min="5902" max="5902" width="8.625" style="35" customWidth="1"/>
    <col min="5903" max="5903" width="11.875" style="35" customWidth="1"/>
    <col min="5904" max="5904" width="6" style="35" customWidth="1"/>
    <col min="5905" max="5905" width="19.5" style="35" customWidth="1"/>
    <col min="5906" max="5906" width="19.75" style="35" customWidth="1"/>
    <col min="5907" max="5907" width="19.5" style="35" customWidth="1"/>
    <col min="5908" max="5908" width="19.75" style="35" customWidth="1"/>
    <col min="5909" max="5909" width="19.5" style="35" customWidth="1"/>
    <col min="5910" max="5910" width="19.75" style="35" customWidth="1"/>
    <col min="5911" max="6156" width="8.875" style="35"/>
    <col min="6157" max="6157" width="4.25" style="35" customWidth="1"/>
    <col min="6158" max="6158" width="8.625" style="35" customWidth="1"/>
    <col min="6159" max="6159" width="11.875" style="35" customWidth="1"/>
    <col min="6160" max="6160" width="6" style="35" customWidth="1"/>
    <col min="6161" max="6161" width="19.5" style="35" customWidth="1"/>
    <col min="6162" max="6162" width="19.75" style="35" customWidth="1"/>
    <col min="6163" max="6163" width="19.5" style="35" customWidth="1"/>
    <col min="6164" max="6164" width="19.75" style="35" customWidth="1"/>
    <col min="6165" max="6165" width="19.5" style="35" customWidth="1"/>
    <col min="6166" max="6166" width="19.75" style="35" customWidth="1"/>
    <col min="6167" max="6412" width="8.875" style="35"/>
    <col min="6413" max="6413" width="4.25" style="35" customWidth="1"/>
    <col min="6414" max="6414" width="8.625" style="35" customWidth="1"/>
    <col min="6415" max="6415" width="11.875" style="35" customWidth="1"/>
    <col min="6416" max="6416" width="6" style="35" customWidth="1"/>
    <col min="6417" max="6417" width="19.5" style="35" customWidth="1"/>
    <col min="6418" max="6418" width="19.75" style="35" customWidth="1"/>
    <col min="6419" max="6419" width="19.5" style="35" customWidth="1"/>
    <col min="6420" max="6420" width="19.75" style="35" customWidth="1"/>
    <col min="6421" max="6421" width="19.5" style="35" customWidth="1"/>
    <col min="6422" max="6422" width="19.75" style="35" customWidth="1"/>
    <col min="6423" max="6668" width="8.875" style="35"/>
    <col min="6669" max="6669" width="4.25" style="35" customWidth="1"/>
    <col min="6670" max="6670" width="8.625" style="35" customWidth="1"/>
    <col min="6671" max="6671" width="11.875" style="35" customWidth="1"/>
    <col min="6672" max="6672" width="6" style="35" customWidth="1"/>
    <col min="6673" max="6673" width="19.5" style="35" customWidth="1"/>
    <col min="6674" max="6674" width="19.75" style="35" customWidth="1"/>
    <col min="6675" max="6675" width="19.5" style="35" customWidth="1"/>
    <col min="6676" max="6676" width="19.75" style="35" customWidth="1"/>
    <col min="6677" max="6677" width="19.5" style="35" customWidth="1"/>
    <col min="6678" max="6678" width="19.75" style="35" customWidth="1"/>
    <col min="6679" max="6924" width="8.875" style="35"/>
    <col min="6925" max="6925" width="4.25" style="35" customWidth="1"/>
    <col min="6926" max="6926" width="8.625" style="35" customWidth="1"/>
    <col min="6927" max="6927" width="11.875" style="35" customWidth="1"/>
    <col min="6928" max="6928" width="6" style="35" customWidth="1"/>
    <col min="6929" max="6929" width="19.5" style="35" customWidth="1"/>
    <col min="6930" max="6930" width="19.75" style="35" customWidth="1"/>
    <col min="6931" max="6931" width="19.5" style="35" customWidth="1"/>
    <col min="6932" max="6932" width="19.75" style="35" customWidth="1"/>
    <col min="6933" max="6933" width="19.5" style="35" customWidth="1"/>
    <col min="6934" max="6934" width="19.75" style="35" customWidth="1"/>
    <col min="6935" max="7180" width="8.875" style="35"/>
    <col min="7181" max="7181" width="4.25" style="35" customWidth="1"/>
    <col min="7182" max="7182" width="8.625" style="35" customWidth="1"/>
    <col min="7183" max="7183" width="11.875" style="35" customWidth="1"/>
    <col min="7184" max="7184" width="6" style="35" customWidth="1"/>
    <col min="7185" max="7185" width="19.5" style="35" customWidth="1"/>
    <col min="7186" max="7186" width="19.75" style="35" customWidth="1"/>
    <col min="7187" max="7187" width="19.5" style="35" customWidth="1"/>
    <col min="7188" max="7188" width="19.75" style="35" customWidth="1"/>
    <col min="7189" max="7189" width="19.5" style="35" customWidth="1"/>
    <col min="7190" max="7190" width="19.75" style="35" customWidth="1"/>
    <col min="7191" max="7436" width="8.875" style="35"/>
    <col min="7437" max="7437" width="4.25" style="35" customWidth="1"/>
    <col min="7438" max="7438" width="8.625" style="35" customWidth="1"/>
    <col min="7439" max="7439" width="11.875" style="35" customWidth="1"/>
    <col min="7440" max="7440" width="6" style="35" customWidth="1"/>
    <col min="7441" max="7441" width="19.5" style="35" customWidth="1"/>
    <col min="7442" max="7442" width="19.75" style="35" customWidth="1"/>
    <col min="7443" max="7443" width="19.5" style="35" customWidth="1"/>
    <col min="7444" max="7444" width="19.75" style="35" customWidth="1"/>
    <col min="7445" max="7445" width="19.5" style="35" customWidth="1"/>
    <col min="7446" max="7446" width="19.75" style="35" customWidth="1"/>
    <col min="7447" max="7692" width="8.875" style="35"/>
    <col min="7693" max="7693" width="4.25" style="35" customWidth="1"/>
    <col min="7694" max="7694" width="8.625" style="35" customWidth="1"/>
    <col min="7695" max="7695" width="11.875" style="35" customWidth="1"/>
    <col min="7696" max="7696" width="6" style="35" customWidth="1"/>
    <col min="7697" max="7697" width="19.5" style="35" customWidth="1"/>
    <col min="7698" max="7698" width="19.75" style="35" customWidth="1"/>
    <col min="7699" max="7699" width="19.5" style="35" customWidth="1"/>
    <col min="7700" max="7700" width="19.75" style="35" customWidth="1"/>
    <col min="7701" max="7701" width="19.5" style="35" customWidth="1"/>
    <col min="7702" max="7702" width="19.75" style="35" customWidth="1"/>
    <col min="7703" max="7948" width="8.875" style="35"/>
    <col min="7949" max="7949" width="4.25" style="35" customWidth="1"/>
    <col min="7950" max="7950" width="8.625" style="35" customWidth="1"/>
    <col min="7951" max="7951" width="11.875" style="35" customWidth="1"/>
    <col min="7952" max="7952" width="6" style="35" customWidth="1"/>
    <col min="7953" max="7953" width="19.5" style="35" customWidth="1"/>
    <col min="7954" max="7954" width="19.75" style="35" customWidth="1"/>
    <col min="7955" max="7955" width="19.5" style="35" customWidth="1"/>
    <col min="7956" max="7956" width="19.75" style="35" customWidth="1"/>
    <col min="7957" max="7957" width="19.5" style="35" customWidth="1"/>
    <col min="7958" max="7958" width="19.75" style="35" customWidth="1"/>
    <col min="7959" max="8204" width="8.875" style="35"/>
    <col min="8205" max="8205" width="4.25" style="35" customWidth="1"/>
    <col min="8206" max="8206" width="8.625" style="35" customWidth="1"/>
    <col min="8207" max="8207" width="11.875" style="35" customWidth="1"/>
    <col min="8208" max="8208" width="6" style="35" customWidth="1"/>
    <col min="8209" max="8209" width="19.5" style="35" customWidth="1"/>
    <col min="8210" max="8210" width="19.75" style="35" customWidth="1"/>
    <col min="8211" max="8211" width="19.5" style="35" customWidth="1"/>
    <col min="8212" max="8212" width="19.75" style="35" customWidth="1"/>
    <col min="8213" max="8213" width="19.5" style="35" customWidth="1"/>
    <col min="8214" max="8214" width="19.75" style="35" customWidth="1"/>
    <col min="8215" max="8460" width="8.875" style="35"/>
    <col min="8461" max="8461" width="4.25" style="35" customWidth="1"/>
    <col min="8462" max="8462" width="8.625" style="35" customWidth="1"/>
    <col min="8463" max="8463" width="11.875" style="35" customWidth="1"/>
    <col min="8464" max="8464" width="6" style="35" customWidth="1"/>
    <col min="8465" max="8465" width="19.5" style="35" customWidth="1"/>
    <col min="8466" max="8466" width="19.75" style="35" customWidth="1"/>
    <col min="8467" max="8467" width="19.5" style="35" customWidth="1"/>
    <col min="8468" max="8468" width="19.75" style="35" customWidth="1"/>
    <col min="8469" max="8469" width="19.5" style="35" customWidth="1"/>
    <col min="8470" max="8470" width="19.75" style="35" customWidth="1"/>
    <col min="8471" max="8716" width="8.875" style="35"/>
    <col min="8717" max="8717" width="4.25" style="35" customWidth="1"/>
    <col min="8718" max="8718" width="8.625" style="35" customWidth="1"/>
    <col min="8719" max="8719" width="11.875" style="35" customWidth="1"/>
    <col min="8720" max="8720" width="6" style="35" customWidth="1"/>
    <col min="8721" max="8721" width="19.5" style="35" customWidth="1"/>
    <col min="8722" max="8722" width="19.75" style="35" customWidth="1"/>
    <col min="8723" max="8723" width="19.5" style="35" customWidth="1"/>
    <col min="8724" max="8724" width="19.75" style="35" customWidth="1"/>
    <col min="8725" max="8725" width="19.5" style="35" customWidth="1"/>
    <col min="8726" max="8726" width="19.75" style="35" customWidth="1"/>
    <col min="8727" max="8972" width="8.875" style="35"/>
    <col min="8973" max="8973" width="4.25" style="35" customWidth="1"/>
    <col min="8974" max="8974" width="8.625" style="35" customWidth="1"/>
    <col min="8975" max="8975" width="11.875" style="35" customWidth="1"/>
    <col min="8976" max="8976" width="6" style="35" customWidth="1"/>
    <col min="8977" max="8977" width="19.5" style="35" customWidth="1"/>
    <col min="8978" max="8978" width="19.75" style="35" customWidth="1"/>
    <col min="8979" max="8979" width="19.5" style="35" customWidth="1"/>
    <col min="8980" max="8980" width="19.75" style="35" customWidth="1"/>
    <col min="8981" max="8981" width="19.5" style="35" customWidth="1"/>
    <col min="8982" max="8982" width="19.75" style="35" customWidth="1"/>
    <col min="8983" max="9228" width="8.875" style="35"/>
    <col min="9229" max="9229" width="4.25" style="35" customWidth="1"/>
    <col min="9230" max="9230" width="8.625" style="35" customWidth="1"/>
    <col min="9231" max="9231" width="11.875" style="35" customWidth="1"/>
    <col min="9232" max="9232" width="6" style="35" customWidth="1"/>
    <col min="9233" max="9233" width="19.5" style="35" customWidth="1"/>
    <col min="9234" max="9234" width="19.75" style="35" customWidth="1"/>
    <col min="9235" max="9235" width="19.5" style="35" customWidth="1"/>
    <col min="9236" max="9236" width="19.75" style="35" customWidth="1"/>
    <col min="9237" max="9237" width="19.5" style="35" customWidth="1"/>
    <col min="9238" max="9238" width="19.75" style="35" customWidth="1"/>
    <col min="9239" max="9484" width="8.875" style="35"/>
    <col min="9485" max="9485" width="4.25" style="35" customWidth="1"/>
    <col min="9486" max="9486" width="8.625" style="35" customWidth="1"/>
    <col min="9487" max="9487" width="11.875" style="35" customWidth="1"/>
    <col min="9488" max="9488" width="6" style="35" customWidth="1"/>
    <col min="9489" max="9489" width="19.5" style="35" customWidth="1"/>
    <col min="9490" max="9490" width="19.75" style="35" customWidth="1"/>
    <col min="9491" max="9491" width="19.5" style="35" customWidth="1"/>
    <col min="9492" max="9492" width="19.75" style="35" customWidth="1"/>
    <col min="9493" max="9493" width="19.5" style="35" customWidth="1"/>
    <col min="9494" max="9494" width="19.75" style="35" customWidth="1"/>
    <col min="9495" max="9740" width="8.875" style="35"/>
    <col min="9741" max="9741" width="4.25" style="35" customWidth="1"/>
    <col min="9742" max="9742" width="8.625" style="35" customWidth="1"/>
    <col min="9743" max="9743" width="11.875" style="35" customWidth="1"/>
    <col min="9744" max="9744" width="6" style="35" customWidth="1"/>
    <col min="9745" max="9745" width="19.5" style="35" customWidth="1"/>
    <col min="9746" max="9746" width="19.75" style="35" customWidth="1"/>
    <col min="9747" max="9747" width="19.5" style="35" customWidth="1"/>
    <col min="9748" max="9748" width="19.75" style="35" customWidth="1"/>
    <col min="9749" max="9749" width="19.5" style="35" customWidth="1"/>
    <col min="9750" max="9750" width="19.75" style="35" customWidth="1"/>
    <col min="9751" max="9996" width="8.875" style="35"/>
    <col min="9997" max="9997" width="4.25" style="35" customWidth="1"/>
    <col min="9998" max="9998" width="8.625" style="35" customWidth="1"/>
    <col min="9999" max="9999" width="11.875" style="35" customWidth="1"/>
    <col min="10000" max="10000" width="6" style="35" customWidth="1"/>
    <col min="10001" max="10001" width="19.5" style="35" customWidth="1"/>
    <col min="10002" max="10002" width="19.75" style="35" customWidth="1"/>
    <col min="10003" max="10003" width="19.5" style="35" customWidth="1"/>
    <col min="10004" max="10004" width="19.75" style="35" customWidth="1"/>
    <col min="10005" max="10005" width="19.5" style="35" customWidth="1"/>
    <col min="10006" max="10006" width="19.75" style="35" customWidth="1"/>
    <col min="10007" max="10252" width="8.875" style="35"/>
    <col min="10253" max="10253" width="4.25" style="35" customWidth="1"/>
    <col min="10254" max="10254" width="8.625" style="35" customWidth="1"/>
    <col min="10255" max="10255" width="11.875" style="35" customWidth="1"/>
    <col min="10256" max="10256" width="6" style="35" customWidth="1"/>
    <col min="10257" max="10257" width="19.5" style="35" customWidth="1"/>
    <col min="10258" max="10258" width="19.75" style="35" customWidth="1"/>
    <col min="10259" max="10259" width="19.5" style="35" customWidth="1"/>
    <col min="10260" max="10260" width="19.75" style="35" customWidth="1"/>
    <col min="10261" max="10261" width="19.5" style="35" customWidth="1"/>
    <col min="10262" max="10262" width="19.75" style="35" customWidth="1"/>
    <col min="10263" max="10508" width="8.875" style="35"/>
    <col min="10509" max="10509" width="4.25" style="35" customWidth="1"/>
    <col min="10510" max="10510" width="8.625" style="35" customWidth="1"/>
    <col min="10511" max="10511" width="11.875" style="35" customWidth="1"/>
    <col min="10512" max="10512" width="6" style="35" customWidth="1"/>
    <col min="10513" max="10513" width="19.5" style="35" customWidth="1"/>
    <col min="10514" max="10514" width="19.75" style="35" customWidth="1"/>
    <col min="10515" max="10515" width="19.5" style="35" customWidth="1"/>
    <col min="10516" max="10516" width="19.75" style="35" customWidth="1"/>
    <col min="10517" max="10517" width="19.5" style="35" customWidth="1"/>
    <col min="10518" max="10518" width="19.75" style="35" customWidth="1"/>
    <col min="10519" max="10764" width="8.875" style="35"/>
    <col min="10765" max="10765" width="4.25" style="35" customWidth="1"/>
    <col min="10766" max="10766" width="8.625" style="35" customWidth="1"/>
    <col min="10767" max="10767" width="11.875" style="35" customWidth="1"/>
    <col min="10768" max="10768" width="6" style="35" customWidth="1"/>
    <col min="10769" max="10769" width="19.5" style="35" customWidth="1"/>
    <col min="10770" max="10770" width="19.75" style="35" customWidth="1"/>
    <col min="10771" max="10771" width="19.5" style="35" customWidth="1"/>
    <col min="10772" max="10772" width="19.75" style="35" customWidth="1"/>
    <col min="10773" max="10773" width="19.5" style="35" customWidth="1"/>
    <col min="10774" max="10774" width="19.75" style="35" customWidth="1"/>
    <col min="10775" max="11020" width="8.875" style="35"/>
    <col min="11021" max="11021" width="4.25" style="35" customWidth="1"/>
    <col min="11022" max="11022" width="8.625" style="35" customWidth="1"/>
    <col min="11023" max="11023" width="11.875" style="35" customWidth="1"/>
    <col min="11024" max="11024" width="6" style="35" customWidth="1"/>
    <col min="11025" max="11025" width="19.5" style="35" customWidth="1"/>
    <col min="11026" max="11026" width="19.75" style="35" customWidth="1"/>
    <col min="11027" max="11027" width="19.5" style="35" customWidth="1"/>
    <col min="11028" max="11028" width="19.75" style="35" customWidth="1"/>
    <col min="11029" max="11029" width="19.5" style="35" customWidth="1"/>
    <col min="11030" max="11030" width="19.75" style="35" customWidth="1"/>
    <col min="11031" max="11276" width="8.875" style="35"/>
    <col min="11277" max="11277" width="4.25" style="35" customWidth="1"/>
    <col min="11278" max="11278" width="8.625" style="35" customWidth="1"/>
    <col min="11279" max="11279" width="11.875" style="35" customWidth="1"/>
    <col min="11280" max="11280" width="6" style="35" customWidth="1"/>
    <col min="11281" max="11281" width="19.5" style="35" customWidth="1"/>
    <col min="11282" max="11282" width="19.75" style="35" customWidth="1"/>
    <col min="11283" max="11283" width="19.5" style="35" customWidth="1"/>
    <col min="11284" max="11284" width="19.75" style="35" customWidth="1"/>
    <col min="11285" max="11285" width="19.5" style="35" customWidth="1"/>
    <col min="11286" max="11286" width="19.75" style="35" customWidth="1"/>
    <col min="11287" max="11532" width="8.875" style="35"/>
    <col min="11533" max="11533" width="4.25" style="35" customWidth="1"/>
    <col min="11534" max="11534" width="8.625" style="35" customWidth="1"/>
    <col min="11535" max="11535" width="11.875" style="35" customWidth="1"/>
    <col min="11536" max="11536" width="6" style="35" customWidth="1"/>
    <col min="11537" max="11537" width="19.5" style="35" customWidth="1"/>
    <col min="11538" max="11538" width="19.75" style="35" customWidth="1"/>
    <col min="11539" max="11539" width="19.5" style="35" customWidth="1"/>
    <col min="11540" max="11540" width="19.75" style="35" customWidth="1"/>
    <col min="11541" max="11541" width="19.5" style="35" customWidth="1"/>
    <col min="11542" max="11542" width="19.75" style="35" customWidth="1"/>
    <col min="11543" max="11788" width="8.875" style="35"/>
    <col min="11789" max="11789" width="4.25" style="35" customWidth="1"/>
    <col min="11790" max="11790" width="8.625" style="35" customWidth="1"/>
    <col min="11791" max="11791" width="11.875" style="35" customWidth="1"/>
    <col min="11792" max="11792" width="6" style="35" customWidth="1"/>
    <col min="11793" max="11793" width="19.5" style="35" customWidth="1"/>
    <col min="11794" max="11794" width="19.75" style="35" customWidth="1"/>
    <col min="11795" max="11795" width="19.5" style="35" customWidth="1"/>
    <col min="11796" max="11796" width="19.75" style="35" customWidth="1"/>
    <col min="11797" max="11797" width="19.5" style="35" customWidth="1"/>
    <col min="11798" max="11798" width="19.75" style="35" customWidth="1"/>
    <col min="11799" max="12044" width="8.875" style="35"/>
    <col min="12045" max="12045" width="4.25" style="35" customWidth="1"/>
    <col min="12046" max="12046" width="8.625" style="35" customWidth="1"/>
    <col min="12047" max="12047" width="11.875" style="35" customWidth="1"/>
    <col min="12048" max="12048" width="6" style="35" customWidth="1"/>
    <col min="12049" max="12049" width="19.5" style="35" customWidth="1"/>
    <col min="12050" max="12050" width="19.75" style="35" customWidth="1"/>
    <col min="12051" max="12051" width="19.5" style="35" customWidth="1"/>
    <col min="12052" max="12052" width="19.75" style="35" customWidth="1"/>
    <col min="12053" max="12053" width="19.5" style="35" customWidth="1"/>
    <col min="12054" max="12054" width="19.75" style="35" customWidth="1"/>
    <col min="12055" max="12300" width="8.875" style="35"/>
    <col min="12301" max="12301" width="4.25" style="35" customWidth="1"/>
    <col min="12302" max="12302" width="8.625" style="35" customWidth="1"/>
    <col min="12303" max="12303" width="11.875" style="35" customWidth="1"/>
    <col min="12304" max="12304" width="6" style="35" customWidth="1"/>
    <col min="12305" max="12305" width="19.5" style="35" customWidth="1"/>
    <col min="12306" max="12306" width="19.75" style="35" customWidth="1"/>
    <col min="12307" max="12307" width="19.5" style="35" customWidth="1"/>
    <col min="12308" max="12308" width="19.75" style="35" customWidth="1"/>
    <col min="12309" max="12309" width="19.5" style="35" customWidth="1"/>
    <col min="12310" max="12310" width="19.75" style="35" customWidth="1"/>
    <col min="12311" max="12556" width="8.875" style="35"/>
    <col min="12557" max="12557" width="4.25" style="35" customWidth="1"/>
    <col min="12558" max="12558" width="8.625" style="35" customWidth="1"/>
    <col min="12559" max="12559" width="11.875" style="35" customWidth="1"/>
    <col min="12560" max="12560" width="6" style="35" customWidth="1"/>
    <col min="12561" max="12561" width="19.5" style="35" customWidth="1"/>
    <col min="12562" max="12562" width="19.75" style="35" customWidth="1"/>
    <col min="12563" max="12563" width="19.5" style="35" customWidth="1"/>
    <col min="12564" max="12564" width="19.75" style="35" customWidth="1"/>
    <col min="12565" max="12565" width="19.5" style="35" customWidth="1"/>
    <col min="12566" max="12566" width="19.75" style="35" customWidth="1"/>
    <col min="12567" max="12812" width="8.875" style="35"/>
    <col min="12813" max="12813" width="4.25" style="35" customWidth="1"/>
    <col min="12814" max="12814" width="8.625" style="35" customWidth="1"/>
    <col min="12815" max="12815" width="11.875" style="35" customWidth="1"/>
    <col min="12816" max="12816" width="6" style="35" customWidth="1"/>
    <col min="12817" max="12817" width="19.5" style="35" customWidth="1"/>
    <col min="12818" max="12818" width="19.75" style="35" customWidth="1"/>
    <col min="12819" max="12819" width="19.5" style="35" customWidth="1"/>
    <col min="12820" max="12820" width="19.75" style="35" customWidth="1"/>
    <col min="12821" max="12821" width="19.5" style="35" customWidth="1"/>
    <col min="12822" max="12822" width="19.75" style="35" customWidth="1"/>
    <col min="12823" max="13068" width="8.875" style="35"/>
    <col min="13069" max="13069" width="4.25" style="35" customWidth="1"/>
    <col min="13070" max="13070" width="8.625" style="35" customWidth="1"/>
    <col min="13071" max="13071" width="11.875" style="35" customWidth="1"/>
    <col min="13072" max="13072" width="6" style="35" customWidth="1"/>
    <col min="13073" max="13073" width="19.5" style="35" customWidth="1"/>
    <col min="13074" max="13074" width="19.75" style="35" customWidth="1"/>
    <col min="13075" max="13075" width="19.5" style="35" customWidth="1"/>
    <col min="13076" max="13076" width="19.75" style="35" customWidth="1"/>
    <col min="13077" max="13077" width="19.5" style="35" customWidth="1"/>
    <col min="13078" max="13078" width="19.75" style="35" customWidth="1"/>
    <col min="13079" max="13324" width="8.875" style="35"/>
    <col min="13325" max="13325" width="4.25" style="35" customWidth="1"/>
    <col min="13326" max="13326" width="8.625" style="35" customWidth="1"/>
    <col min="13327" max="13327" width="11.875" style="35" customWidth="1"/>
    <col min="13328" max="13328" width="6" style="35" customWidth="1"/>
    <col min="13329" max="13329" width="19.5" style="35" customWidth="1"/>
    <col min="13330" max="13330" width="19.75" style="35" customWidth="1"/>
    <col min="13331" max="13331" width="19.5" style="35" customWidth="1"/>
    <col min="13332" max="13332" width="19.75" style="35" customWidth="1"/>
    <col min="13333" max="13333" width="19.5" style="35" customWidth="1"/>
    <col min="13334" max="13334" width="19.75" style="35" customWidth="1"/>
    <col min="13335" max="13580" width="8.875" style="35"/>
    <col min="13581" max="13581" width="4.25" style="35" customWidth="1"/>
    <col min="13582" max="13582" width="8.625" style="35" customWidth="1"/>
    <col min="13583" max="13583" width="11.875" style="35" customWidth="1"/>
    <col min="13584" max="13584" width="6" style="35" customWidth="1"/>
    <col min="13585" max="13585" width="19.5" style="35" customWidth="1"/>
    <col min="13586" max="13586" width="19.75" style="35" customWidth="1"/>
    <col min="13587" max="13587" width="19.5" style="35" customWidth="1"/>
    <col min="13588" max="13588" width="19.75" style="35" customWidth="1"/>
    <col min="13589" max="13589" width="19.5" style="35" customWidth="1"/>
    <col min="13590" max="13590" width="19.75" style="35" customWidth="1"/>
    <col min="13591" max="13836" width="8.875" style="35"/>
    <col min="13837" max="13837" width="4.25" style="35" customWidth="1"/>
    <col min="13838" max="13838" width="8.625" style="35" customWidth="1"/>
    <col min="13839" max="13839" width="11.875" style="35" customWidth="1"/>
    <col min="13840" max="13840" width="6" style="35" customWidth="1"/>
    <col min="13841" max="13841" width="19.5" style="35" customWidth="1"/>
    <col min="13842" max="13842" width="19.75" style="35" customWidth="1"/>
    <col min="13843" max="13843" width="19.5" style="35" customWidth="1"/>
    <col min="13844" max="13844" width="19.75" style="35" customWidth="1"/>
    <col min="13845" max="13845" width="19.5" style="35" customWidth="1"/>
    <col min="13846" max="13846" width="19.75" style="35" customWidth="1"/>
    <col min="13847" max="14092" width="8.875" style="35"/>
    <col min="14093" max="14093" width="4.25" style="35" customWidth="1"/>
    <col min="14094" max="14094" width="8.625" style="35" customWidth="1"/>
    <col min="14095" max="14095" width="11.875" style="35" customWidth="1"/>
    <col min="14096" max="14096" width="6" style="35" customWidth="1"/>
    <col min="14097" max="14097" width="19.5" style="35" customWidth="1"/>
    <col min="14098" max="14098" width="19.75" style="35" customWidth="1"/>
    <col min="14099" max="14099" width="19.5" style="35" customWidth="1"/>
    <col min="14100" max="14100" width="19.75" style="35" customWidth="1"/>
    <col min="14101" max="14101" width="19.5" style="35" customWidth="1"/>
    <col min="14102" max="14102" width="19.75" style="35" customWidth="1"/>
    <col min="14103" max="14348" width="8.875" style="35"/>
    <col min="14349" max="14349" width="4.25" style="35" customWidth="1"/>
    <col min="14350" max="14350" width="8.625" style="35" customWidth="1"/>
    <col min="14351" max="14351" width="11.875" style="35" customWidth="1"/>
    <col min="14352" max="14352" width="6" style="35" customWidth="1"/>
    <col min="14353" max="14353" width="19.5" style="35" customWidth="1"/>
    <col min="14354" max="14354" width="19.75" style="35" customWidth="1"/>
    <col min="14355" max="14355" width="19.5" style="35" customWidth="1"/>
    <col min="14356" max="14356" width="19.75" style="35" customWidth="1"/>
    <col min="14357" max="14357" width="19.5" style="35" customWidth="1"/>
    <col min="14358" max="14358" width="19.75" style="35" customWidth="1"/>
    <col min="14359" max="14604" width="8.875" style="35"/>
    <col min="14605" max="14605" width="4.25" style="35" customWidth="1"/>
    <col min="14606" max="14606" width="8.625" style="35" customWidth="1"/>
    <col min="14607" max="14607" width="11.875" style="35" customWidth="1"/>
    <col min="14608" max="14608" width="6" style="35" customWidth="1"/>
    <col min="14609" max="14609" width="19.5" style="35" customWidth="1"/>
    <col min="14610" max="14610" width="19.75" style="35" customWidth="1"/>
    <col min="14611" max="14611" width="19.5" style="35" customWidth="1"/>
    <col min="14612" max="14612" width="19.75" style="35" customWidth="1"/>
    <col min="14613" max="14613" width="19.5" style="35" customWidth="1"/>
    <col min="14614" max="14614" width="19.75" style="35" customWidth="1"/>
    <col min="14615" max="14860" width="8.875" style="35"/>
    <col min="14861" max="14861" width="4.25" style="35" customWidth="1"/>
    <col min="14862" max="14862" width="8.625" style="35" customWidth="1"/>
    <col min="14863" max="14863" width="11.875" style="35" customWidth="1"/>
    <col min="14864" max="14864" width="6" style="35" customWidth="1"/>
    <col min="14865" max="14865" width="19.5" style="35" customWidth="1"/>
    <col min="14866" max="14866" width="19.75" style="35" customWidth="1"/>
    <col min="14867" max="14867" width="19.5" style="35" customWidth="1"/>
    <col min="14868" max="14868" width="19.75" style="35" customWidth="1"/>
    <col min="14869" max="14869" width="19.5" style="35" customWidth="1"/>
    <col min="14870" max="14870" width="19.75" style="35" customWidth="1"/>
    <col min="14871" max="15116" width="8.875" style="35"/>
    <col min="15117" max="15117" width="4.25" style="35" customWidth="1"/>
    <col min="15118" max="15118" width="8.625" style="35" customWidth="1"/>
    <col min="15119" max="15119" width="11.875" style="35" customWidth="1"/>
    <col min="15120" max="15120" width="6" style="35" customWidth="1"/>
    <col min="15121" max="15121" width="19.5" style="35" customWidth="1"/>
    <col min="15122" max="15122" width="19.75" style="35" customWidth="1"/>
    <col min="15123" max="15123" width="19.5" style="35" customWidth="1"/>
    <col min="15124" max="15124" width="19.75" style="35" customWidth="1"/>
    <col min="15125" max="15125" width="19.5" style="35" customWidth="1"/>
    <col min="15126" max="15126" width="19.75" style="35" customWidth="1"/>
    <col min="15127" max="15372" width="8.875" style="35"/>
    <col min="15373" max="15373" width="4.25" style="35" customWidth="1"/>
    <col min="15374" max="15374" width="8.625" style="35" customWidth="1"/>
    <col min="15375" max="15375" width="11.875" style="35" customWidth="1"/>
    <col min="15376" max="15376" width="6" style="35" customWidth="1"/>
    <col min="15377" max="15377" width="19.5" style="35" customWidth="1"/>
    <col min="15378" max="15378" width="19.75" style="35" customWidth="1"/>
    <col min="15379" max="15379" width="19.5" style="35" customWidth="1"/>
    <col min="15380" max="15380" width="19.75" style="35" customWidth="1"/>
    <col min="15381" max="15381" width="19.5" style="35" customWidth="1"/>
    <col min="15382" max="15382" width="19.75" style="35" customWidth="1"/>
    <col min="15383" max="15628" width="8.875" style="35"/>
    <col min="15629" max="15629" width="4.25" style="35" customWidth="1"/>
    <col min="15630" max="15630" width="8.625" style="35" customWidth="1"/>
    <col min="15631" max="15631" width="11.875" style="35" customWidth="1"/>
    <col min="15632" max="15632" width="6" style="35" customWidth="1"/>
    <col min="15633" max="15633" width="19.5" style="35" customWidth="1"/>
    <col min="15634" max="15634" width="19.75" style="35" customWidth="1"/>
    <col min="15635" max="15635" width="19.5" style="35" customWidth="1"/>
    <col min="15636" max="15636" width="19.75" style="35" customWidth="1"/>
    <col min="15637" max="15637" width="19.5" style="35" customWidth="1"/>
    <col min="15638" max="15638" width="19.75" style="35" customWidth="1"/>
    <col min="15639" max="15884" width="8.875" style="35"/>
    <col min="15885" max="15885" width="4.25" style="35" customWidth="1"/>
    <col min="15886" max="15886" width="8.625" style="35" customWidth="1"/>
    <col min="15887" max="15887" width="11.875" style="35" customWidth="1"/>
    <col min="15888" max="15888" width="6" style="35" customWidth="1"/>
    <col min="15889" max="15889" width="19.5" style="35" customWidth="1"/>
    <col min="15890" max="15890" width="19.75" style="35" customWidth="1"/>
    <col min="15891" max="15891" width="19.5" style="35" customWidth="1"/>
    <col min="15892" max="15892" width="19.75" style="35" customWidth="1"/>
    <col min="15893" max="15893" width="19.5" style="35" customWidth="1"/>
    <col min="15894" max="15894" width="19.75" style="35" customWidth="1"/>
    <col min="15895" max="16140" width="8.875" style="35"/>
    <col min="16141" max="16141" width="4.25" style="35" customWidth="1"/>
    <col min="16142" max="16142" width="8.625" style="35" customWidth="1"/>
    <col min="16143" max="16143" width="11.875" style="35" customWidth="1"/>
    <col min="16144" max="16144" width="6" style="35" customWidth="1"/>
    <col min="16145" max="16145" width="19.5" style="35" customWidth="1"/>
    <col min="16146" max="16146" width="19.75" style="35" customWidth="1"/>
    <col min="16147" max="16147" width="19.5" style="35" customWidth="1"/>
    <col min="16148" max="16148" width="19.75" style="35" customWidth="1"/>
    <col min="16149" max="16149" width="19.5" style="35" customWidth="1"/>
    <col min="16150" max="16150" width="19.75" style="35" customWidth="1"/>
    <col min="16151" max="16383" width="8.875" style="35"/>
    <col min="16384" max="16384" width="9" style="35" customWidth="1"/>
  </cols>
  <sheetData>
    <row r="1" spans="1:28" ht="28.15" customHeight="1" x14ac:dyDescent="0.15">
      <c r="A1" s="195"/>
      <c r="B1" s="195"/>
      <c r="C1" s="195"/>
      <c r="D1" s="195"/>
      <c r="E1" s="195"/>
      <c r="F1" s="195"/>
      <c r="G1" s="186" t="s">
        <v>128</v>
      </c>
      <c r="H1" s="186"/>
      <c r="I1" s="51"/>
      <c r="J1" s="51"/>
      <c r="K1" s="186" t="s">
        <v>81</v>
      </c>
      <c r="L1" s="186"/>
      <c r="M1" s="186" t="str">
        <f>申込書2!C2</f>
        <v/>
      </c>
      <c r="N1" s="186"/>
      <c r="O1" s="186"/>
      <c r="P1" s="186"/>
      <c r="Q1" s="186"/>
      <c r="R1" s="186"/>
      <c r="S1" s="186" t="s">
        <v>121</v>
      </c>
      <c r="T1" s="186"/>
      <c r="U1" s="186"/>
      <c r="V1" s="185" t="str">
        <f>IF(SUM(E40:X40)=0,"",SUM(E40:X40))</f>
        <v/>
      </c>
      <c r="W1" s="185"/>
      <c r="X1" s="185"/>
      <c r="Y1" s="51"/>
      <c r="Z1" s="51"/>
      <c r="AA1" s="51"/>
      <c r="AB1" s="51"/>
    </row>
    <row r="2" spans="1:28" ht="29.45" customHeight="1" thickBot="1" x14ac:dyDescent="0.2">
      <c r="A2" s="198" t="s">
        <v>244</v>
      </c>
      <c r="B2" s="198"/>
      <c r="C2" s="198"/>
      <c r="D2" s="198"/>
      <c r="E2" s="198"/>
      <c r="F2" s="198"/>
      <c r="G2" s="198"/>
      <c r="H2" s="198"/>
      <c r="I2" s="198"/>
      <c r="J2" s="198"/>
      <c r="K2" s="198"/>
      <c r="L2" s="198"/>
      <c r="M2" s="198"/>
      <c r="N2" s="198"/>
      <c r="O2" s="198"/>
      <c r="P2" s="198"/>
      <c r="Q2" s="198"/>
      <c r="R2" s="198"/>
      <c r="S2" s="198"/>
      <c r="T2" s="198"/>
      <c r="U2" s="198"/>
      <c r="V2" s="198"/>
      <c r="W2" s="198"/>
      <c r="X2" s="198"/>
      <c r="Y2" s="52"/>
      <c r="Z2" s="52"/>
      <c r="AA2" s="52"/>
      <c r="AB2" s="52"/>
    </row>
    <row r="3" spans="1:28" ht="19.5" customHeight="1" x14ac:dyDescent="0.15">
      <c r="A3" s="176" t="s">
        <v>3</v>
      </c>
      <c r="B3" s="177"/>
      <c r="C3" s="177"/>
      <c r="D3" s="177"/>
      <c r="E3" s="191" t="str">
        <f>IFERROR(VLOOKUP(E4,申込書2!$B$5:$D$39,2,FALSE),"")</f>
        <v/>
      </c>
      <c r="F3" s="192"/>
      <c r="G3" s="191" t="str">
        <f>IFERROR(VLOOKUP(G4,申込書2!$B$5:$D$39,2,FALSE),"")</f>
        <v/>
      </c>
      <c r="H3" s="192"/>
      <c r="I3" s="191" t="str">
        <f>IFERROR(VLOOKUP(I4,申込書2!$B$5:$D$39,2,FALSE),"")</f>
        <v/>
      </c>
      <c r="J3" s="192"/>
      <c r="K3" s="191" t="str">
        <f>IFERROR(VLOOKUP(K4,申込書2!$B$5:$D$39,2,FALSE),"")</f>
        <v/>
      </c>
      <c r="L3" s="192"/>
      <c r="M3" s="191" t="str">
        <f>IFERROR(VLOOKUP(M4,申込書2!$B$5:$D$39,2,FALSE),"")</f>
        <v/>
      </c>
      <c r="N3" s="192"/>
      <c r="O3" s="191" t="str">
        <f>IFERROR(VLOOKUP(O4,申込書2!$B$5:$D$39,2,FALSE),"")</f>
        <v/>
      </c>
      <c r="P3" s="192"/>
      <c r="Q3" s="191" t="str">
        <f>IFERROR(VLOOKUP(Q4,申込書2!$B$5:$D$39,2,FALSE),"")</f>
        <v/>
      </c>
      <c r="R3" s="192"/>
      <c r="S3" s="191" t="str">
        <f>IFERROR(VLOOKUP(S4,申込書2!$B$5:$D$39,2,FALSE),"")</f>
        <v/>
      </c>
      <c r="T3" s="192"/>
      <c r="U3" s="191" t="str">
        <f>IFERROR(VLOOKUP(U4,申込書2!$B$5:$D$39,2,FALSE),"")</f>
        <v/>
      </c>
      <c r="V3" s="192"/>
      <c r="W3" s="191" t="str">
        <f>IFERROR(VLOOKUP(W4,申込書2!$B$5:$D$39,2,FALSE),"")</f>
        <v/>
      </c>
      <c r="X3" s="192"/>
    </row>
    <row r="4" spans="1:28" ht="33.75" customHeight="1" x14ac:dyDescent="0.15">
      <c r="A4" s="178" t="s">
        <v>118</v>
      </c>
      <c r="B4" s="179"/>
      <c r="C4" s="179"/>
      <c r="D4" s="179"/>
      <c r="E4" s="193"/>
      <c r="F4" s="194"/>
      <c r="G4" s="193"/>
      <c r="H4" s="194"/>
      <c r="I4" s="193"/>
      <c r="J4" s="194"/>
      <c r="K4" s="193"/>
      <c r="L4" s="194"/>
      <c r="M4" s="193"/>
      <c r="N4" s="194"/>
      <c r="O4" s="193"/>
      <c r="P4" s="194"/>
      <c r="Q4" s="193"/>
      <c r="R4" s="194"/>
      <c r="S4" s="193"/>
      <c r="T4" s="194"/>
      <c r="U4" s="193"/>
      <c r="V4" s="194"/>
      <c r="W4" s="193"/>
      <c r="X4" s="194"/>
    </row>
    <row r="5" spans="1:28" ht="18" customHeight="1" thickBot="1" x14ac:dyDescent="0.2">
      <c r="A5" s="180" t="s">
        <v>113</v>
      </c>
      <c r="B5" s="181"/>
      <c r="C5" s="181"/>
      <c r="D5" s="182"/>
      <c r="E5" s="187" t="str">
        <f>IFERROR((VLOOKUP(E4,申込書2!$B$5:$D$39,3,FALSE)),"")</f>
        <v/>
      </c>
      <c r="F5" s="188"/>
      <c r="G5" s="187" t="str">
        <f>IFERROR((VLOOKUP(G4,申込書2!$B$5:$D$39,3,FALSE)),"")</f>
        <v/>
      </c>
      <c r="H5" s="188"/>
      <c r="I5" s="187" t="str">
        <f>IFERROR((VLOOKUP(I4,申込書2!$B$5:$D$39,3,FALSE)),"")</f>
        <v/>
      </c>
      <c r="J5" s="188"/>
      <c r="K5" s="187" t="str">
        <f>IFERROR((VLOOKUP(K4,申込書2!$B$5:$D$39,3,FALSE)),"")</f>
        <v/>
      </c>
      <c r="L5" s="188"/>
      <c r="M5" s="187" t="str">
        <f>IFERROR((VLOOKUP(M4,申込書2!$B$5:$D$39,3,FALSE)),"")</f>
        <v/>
      </c>
      <c r="N5" s="188"/>
      <c r="O5" s="187" t="str">
        <f>IFERROR((VLOOKUP(O4,申込書2!$B$5:$D$39,3,FALSE)),"")</f>
        <v/>
      </c>
      <c r="P5" s="188"/>
      <c r="Q5" s="187" t="str">
        <f>IFERROR((VLOOKUP(Q4,申込書2!$B$5:$D$39,3,FALSE)),"")</f>
        <v/>
      </c>
      <c r="R5" s="188"/>
      <c r="S5" s="187" t="str">
        <f>IFERROR((VLOOKUP(S4,申込書2!$B$5:$D$39,3,FALSE)),"")</f>
        <v/>
      </c>
      <c r="T5" s="188"/>
      <c r="U5" s="187" t="str">
        <f>IFERROR((VLOOKUP(U4,申込書2!$B$5:$D$39,3,FALSE)),"")</f>
        <v/>
      </c>
      <c r="V5" s="188"/>
      <c r="W5" s="187" t="str">
        <f>IFERROR((VLOOKUP(W4,申込書2!$B$5:$D$39,3,FALSE)),"")</f>
        <v/>
      </c>
      <c r="X5" s="188"/>
    </row>
    <row r="6" spans="1:28" ht="19.5" customHeight="1" x14ac:dyDescent="0.15">
      <c r="A6" s="176" t="s">
        <v>3</v>
      </c>
      <c r="B6" s="177"/>
      <c r="C6" s="177"/>
      <c r="D6" s="177"/>
      <c r="E6" s="191" t="str">
        <f>IFERROR(VLOOKUP(E7,申込書2!$F$5:$H$39,2,FALSE),"")</f>
        <v/>
      </c>
      <c r="F6" s="192"/>
      <c r="G6" s="191" t="str">
        <f>IFERROR(VLOOKUP(G7,申込書2!$F$5:$H$39,2,FALSE),"")</f>
        <v/>
      </c>
      <c r="H6" s="192"/>
      <c r="I6" s="191" t="str">
        <f>IFERROR(VLOOKUP(I7,申込書2!$F$5:$H$39,2,FALSE),"")</f>
        <v/>
      </c>
      <c r="J6" s="192"/>
      <c r="K6" s="191" t="str">
        <f>IFERROR(VLOOKUP(K7,申込書2!$F$5:$H$39,2,FALSE),"")</f>
        <v/>
      </c>
      <c r="L6" s="192"/>
      <c r="M6" s="191" t="str">
        <f>IFERROR(VLOOKUP(M7,申込書2!$F$5:$H$39,2,FALSE),"")</f>
        <v/>
      </c>
      <c r="N6" s="192"/>
      <c r="O6" s="191" t="str">
        <f>IFERROR(VLOOKUP(O7,申込書2!$F$5:$H$39,2,FALSE),"")</f>
        <v/>
      </c>
      <c r="P6" s="192"/>
      <c r="Q6" s="191" t="str">
        <f>IFERROR(VLOOKUP(Q7,申込書2!$F$5:$H$39,2,FALSE),"")</f>
        <v/>
      </c>
      <c r="R6" s="192"/>
      <c r="S6" s="191" t="str">
        <f>IFERROR(VLOOKUP(S7,申込書2!$F$5:$H$39,2,FALSE),"")</f>
        <v/>
      </c>
      <c r="T6" s="192"/>
      <c r="U6" s="191" t="str">
        <f>IFERROR(VLOOKUP(U7,申込書2!$F$5:$H$39,2,FALSE),"")</f>
        <v/>
      </c>
      <c r="V6" s="192"/>
      <c r="W6" s="191" t="str">
        <f>IFERROR(VLOOKUP(W7,申込書2!$F$5:$H$39,2,FALSE),"")</f>
        <v/>
      </c>
      <c r="X6" s="192"/>
    </row>
    <row r="7" spans="1:28" ht="33.950000000000003" customHeight="1" x14ac:dyDescent="0.15">
      <c r="A7" s="178" t="s">
        <v>119</v>
      </c>
      <c r="B7" s="179"/>
      <c r="C7" s="179"/>
      <c r="D7" s="179"/>
      <c r="E7" s="193"/>
      <c r="F7" s="194"/>
      <c r="G7" s="193"/>
      <c r="H7" s="194"/>
      <c r="I7" s="193"/>
      <c r="J7" s="194"/>
      <c r="K7" s="193"/>
      <c r="L7" s="194"/>
      <c r="M7" s="193"/>
      <c r="N7" s="194"/>
      <c r="O7" s="193"/>
      <c r="P7" s="194"/>
      <c r="Q7" s="193"/>
      <c r="R7" s="194"/>
      <c r="S7" s="193"/>
      <c r="T7" s="194"/>
      <c r="U7" s="193"/>
      <c r="V7" s="194"/>
      <c r="W7" s="193"/>
      <c r="X7" s="194"/>
    </row>
    <row r="8" spans="1:28" ht="33.950000000000003" customHeight="1" thickBot="1" x14ac:dyDescent="0.2">
      <c r="A8" s="180" t="s">
        <v>113</v>
      </c>
      <c r="B8" s="181"/>
      <c r="C8" s="181"/>
      <c r="D8" s="182"/>
      <c r="E8" s="187" t="str">
        <f>IFERROR(VLOOKUP(E7,申込書2!$F$5:$H$39,3,FALSE),"")</f>
        <v/>
      </c>
      <c r="F8" s="188"/>
      <c r="G8" s="187" t="str">
        <f>IFERROR(VLOOKUP(G7,申込書2!$F$5:$H$39,3,FALSE),"")</f>
        <v/>
      </c>
      <c r="H8" s="188"/>
      <c r="I8" s="187" t="str">
        <f>IFERROR(VLOOKUP(I7,申込書2!$F$5:$H$39,3,FALSE),"")</f>
        <v/>
      </c>
      <c r="J8" s="188"/>
      <c r="K8" s="187" t="str">
        <f>IFERROR(VLOOKUP(K7,申込書2!$F$5:$H$39,3,FALSE),"")</f>
        <v/>
      </c>
      <c r="L8" s="188"/>
      <c r="M8" s="187" t="str">
        <f>IFERROR(VLOOKUP(M7,申込書2!$F$5:$H$39,3,FALSE),"")</f>
        <v/>
      </c>
      <c r="N8" s="188"/>
      <c r="O8" s="187" t="str">
        <f>IFERROR(VLOOKUP(O7,申込書2!$F$5:$H$39,3,FALSE),"")</f>
        <v/>
      </c>
      <c r="P8" s="188"/>
      <c r="Q8" s="187" t="str">
        <f>IFERROR(VLOOKUP(Q7,申込書2!$F$5:$H$39,3,FALSE),"")</f>
        <v/>
      </c>
      <c r="R8" s="188"/>
      <c r="S8" s="187" t="str">
        <f>IFERROR(VLOOKUP(S7,申込書2!$F$5:$H$39,3,FALSE),"")</f>
        <v/>
      </c>
      <c r="T8" s="188"/>
      <c r="U8" s="187" t="str">
        <f>IFERROR(VLOOKUP(U7,申込書2!$F$5:$H$39,3,FALSE),"")</f>
        <v/>
      </c>
      <c r="V8" s="188"/>
      <c r="W8" s="187" t="str">
        <f>IFERROR(VLOOKUP(W7,申込書2!$F$5:$H$39,3,FALSE),"")</f>
        <v/>
      </c>
      <c r="X8" s="188"/>
    </row>
    <row r="9" spans="1:28" ht="11.25" customHeight="1" x14ac:dyDescent="0.15">
      <c r="A9" s="54"/>
      <c r="B9" s="54"/>
      <c r="C9" s="54"/>
      <c r="D9" s="54"/>
      <c r="E9" s="62"/>
      <c r="F9" s="63"/>
      <c r="G9" s="62"/>
      <c r="H9" s="63"/>
      <c r="I9" s="62"/>
      <c r="J9" s="63"/>
      <c r="K9" s="62"/>
      <c r="L9" s="63"/>
      <c r="M9" s="55"/>
      <c r="N9" s="55"/>
      <c r="O9" s="55"/>
      <c r="P9" s="55"/>
      <c r="Q9" s="55"/>
      <c r="R9" s="55"/>
      <c r="S9" s="55"/>
      <c r="T9" s="55"/>
      <c r="U9" s="62"/>
      <c r="V9" s="63"/>
      <c r="W9" s="62"/>
      <c r="X9" s="63"/>
      <c r="Y9" s="55"/>
      <c r="Z9" s="55"/>
      <c r="AA9" s="55"/>
      <c r="AB9" s="55"/>
    </row>
    <row r="10" spans="1:28" ht="18.600000000000001" customHeight="1" x14ac:dyDescent="0.15">
      <c r="A10" s="53"/>
      <c r="B10" s="53" t="s">
        <v>37</v>
      </c>
      <c r="C10" s="53" t="s">
        <v>36</v>
      </c>
      <c r="D10" s="59"/>
      <c r="E10" s="64" t="s">
        <v>32</v>
      </c>
      <c r="F10" s="65" t="s">
        <v>33</v>
      </c>
      <c r="G10" s="64" t="s">
        <v>32</v>
      </c>
      <c r="H10" s="65" t="s">
        <v>33</v>
      </c>
      <c r="I10" s="64" t="s">
        <v>32</v>
      </c>
      <c r="J10" s="65" t="s">
        <v>33</v>
      </c>
      <c r="K10" s="64" t="s">
        <v>32</v>
      </c>
      <c r="L10" s="65" t="s">
        <v>33</v>
      </c>
      <c r="M10" s="64" t="s">
        <v>32</v>
      </c>
      <c r="N10" s="65" t="s">
        <v>33</v>
      </c>
      <c r="O10" s="64" t="s">
        <v>32</v>
      </c>
      <c r="P10" s="65" t="s">
        <v>33</v>
      </c>
      <c r="Q10" s="64" t="s">
        <v>32</v>
      </c>
      <c r="R10" s="65" t="s">
        <v>33</v>
      </c>
      <c r="S10" s="64" t="s">
        <v>32</v>
      </c>
      <c r="T10" s="65" t="s">
        <v>33</v>
      </c>
      <c r="U10" s="64" t="s">
        <v>32</v>
      </c>
      <c r="V10" s="65" t="s">
        <v>33</v>
      </c>
      <c r="W10" s="64" t="s">
        <v>32</v>
      </c>
      <c r="X10" s="65" t="s">
        <v>33</v>
      </c>
      <c r="Y10" s="55"/>
      <c r="Z10" s="55"/>
      <c r="AA10" s="55"/>
      <c r="AB10" s="55"/>
    </row>
    <row r="11" spans="1:28" ht="40.9" customHeight="1" x14ac:dyDescent="0.15">
      <c r="A11" s="56" t="str">
        <f>都馬連編集用!A52</f>
        <v>FS1</v>
      </c>
      <c r="B11" s="104" t="str">
        <f>都馬連編集用!C52</f>
        <v>フレンドシップ競技
　70～80</v>
      </c>
      <c r="C11" s="105" t="str">
        <f>都馬連編集用!D52</f>
        <v>フレンドシップ</v>
      </c>
      <c r="D11" s="60" t="str">
        <f>VLOOKUP(C11,都馬連編集用!$F$12:$G$19,2,FALSE)</f>
        <v>金額1</v>
      </c>
      <c r="E11" s="66"/>
      <c r="F11" s="86" t="str">
        <f>IF(IFERROR(VLOOKUP($C11&amp;E11,都馬連編集用!$B$13:$C$49,2,FALSE),"")=0,"",(IFERROR(VLOOKUP($C11&amp;E11,都馬連編集用!$B$13:$C$49,2,FALSE),"")))</f>
        <v/>
      </c>
      <c r="G11" s="66"/>
      <c r="H11" s="86" t="str">
        <f>IF(IFERROR(VLOOKUP($C11&amp;G11,都馬連編集用!$B$13:$C$49,2,FALSE),"")=0,"",(IFERROR(VLOOKUP($C11&amp;G11,都馬連編集用!$B$13:$C$49,2,FALSE),"")))</f>
        <v/>
      </c>
      <c r="I11" s="66"/>
      <c r="J11" s="86" t="str">
        <f>IF(IFERROR(VLOOKUP($C11&amp;I11,都馬連編集用!$B$13:$C$49,2,FALSE),"")=0,"",(IFERROR(VLOOKUP($C11&amp;I11,都馬連編集用!$B$13:$C$49,2,FALSE),"")))</f>
        <v/>
      </c>
      <c r="K11" s="66"/>
      <c r="L11" s="86" t="str">
        <f>IF(IFERROR(VLOOKUP($C11&amp;K11,都馬連編集用!$B$13:$C$49,2,FALSE),"")=0,"",(IFERROR(VLOOKUP($C11&amp;K11,都馬連編集用!$B$13:$C$49,2,FALSE),"")))</f>
        <v/>
      </c>
      <c r="M11" s="66"/>
      <c r="N11" s="86" t="str">
        <f>IF(IFERROR(VLOOKUP($C11&amp;M11,都馬連編集用!$B$13:$C$49,2,FALSE),"")=0,"",(IFERROR(VLOOKUP($C11&amp;M11,都馬連編集用!$B$13:$C$49,2,FALSE),"")))</f>
        <v/>
      </c>
      <c r="O11" s="66"/>
      <c r="P11" s="86" t="str">
        <f>IF(IFERROR(VLOOKUP($C11&amp;O11,都馬連編集用!$B$13:$C$49,2,FALSE),"")=0,"",(IFERROR(VLOOKUP($C11&amp;O11,都馬連編集用!$B$13:$C$49,2,FALSE),"")))</f>
        <v/>
      </c>
      <c r="Q11" s="66"/>
      <c r="R11" s="86" t="str">
        <f>IF(IFERROR(VLOOKUP($C11&amp;Q11,都馬連編集用!$B$13:$C$49,2,FALSE),"")=0,"",(IFERROR(VLOOKUP($C11&amp;Q11,都馬連編集用!$B$13:$C$49,2,FALSE),"")))</f>
        <v/>
      </c>
      <c r="S11" s="66"/>
      <c r="T11" s="86" t="str">
        <f>IF(IFERROR(VLOOKUP($C11&amp;S11,都馬連編集用!$B$13:$C$49,2,FALSE),"")=0,"",(IFERROR(VLOOKUP($C11&amp;S11,都馬連編集用!$B$13:$C$49,2,FALSE),"")))</f>
        <v/>
      </c>
      <c r="U11" s="66"/>
      <c r="V11" s="86" t="str">
        <f>IF(IFERROR(VLOOKUP($C11&amp;U11,都馬連編集用!$B$13:$C$49,2,FALSE),"")=0,"",(IFERROR(VLOOKUP($C11&amp;U11,都馬連編集用!$B$13:$C$49,2,FALSE),"")))</f>
        <v/>
      </c>
      <c r="W11" s="66"/>
      <c r="X11" s="86" t="str">
        <f>IF(IFERROR(VLOOKUP($C11&amp;W11,都馬連編集用!$B$13:$C$49,2,FALSE),"")=0,"",(IFERROR(VLOOKUP($C11&amp;W11,都馬連編集用!$B$13:$C$49,2,FALSE),"")))</f>
        <v/>
      </c>
    </row>
    <row r="12" spans="1:28" ht="39" customHeight="1" x14ac:dyDescent="0.15">
      <c r="A12" s="56" t="str">
        <f>都馬連編集用!A53</f>
        <v>FS2</v>
      </c>
      <c r="B12" s="104" t="str">
        <f>都馬連編集用!C53</f>
        <v>フレンドシップ競技
  90～100</v>
      </c>
      <c r="C12" s="105" t="str">
        <f>都馬連編集用!D53</f>
        <v>フレンドシップ</v>
      </c>
      <c r="D12" s="60" t="str">
        <f>VLOOKUP(C12,都馬連編集用!$F$12:$G$19,2,FALSE)</f>
        <v>金額1</v>
      </c>
      <c r="E12" s="66"/>
      <c r="F12" s="86" t="str">
        <f>IF(IFERROR(VLOOKUP($C12&amp;E12,都馬連編集用!$B$13:$C$49,2,FALSE),"")=0,"",(IFERROR(VLOOKUP($C12&amp;E12,都馬連編集用!$B$13:$C$49,2,FALSE),"")))</f>
        <v/>
      </c>
      <c r="G12" s="66"/>
      <c r="H12" s="86" t="str">
        <f>IF(IFERROR(VLOOKUP($C12&amp;G12,都馬連編集用!$B$13:$C$49,2,FALSE),"")=0,"",(IFERROR(VLOOKUP($C12&amp;G12,都馬連編集用!$B$13:$C$49,2,FALSE),"")))</f>
        <v/>
      </c>
      <c r="I12" s="66"/>
      <c r="J12" s="86" t="str">
        <f>IF(IFERROR(VLOOKUP($C12&amp;I12,都馬連編集用!$B$13:$C$49,2,FALSE),"")=0,"",(IFERROR(VLOOKUP($C12&amp;I12,都馬連編集用!$B$13:$C$49,2,FALSE),"")))</f>
        <v/>
      </c>
      <c r="K12" s="66"/>
      <c r="L12" s="86" t="str">
        <f>IF(IFERROR(VLOOKUP($C12&amp;K12,都馬連編集用!$B$13:$C$49,2,FALSE),"")=0,"",(IFERROR(VLOOKUP($C12&amp;K12,都馬連編集用!$B$13:$C$49,2,FALSE),"")))</f>
        <v/>
      </c>
      <c r="M12" s="66"/>
      <c r="N12" s="86" t="str">
        <f>IF(IFERROR(VLOOKUP($C12&amp;M12,都馬連編集用!$B$13:$C$49,2,FALSE),"")=0,"",(IFERROR(VLOOKUP($C12&amp;M12,都馬連編集用!$B$13:$C$49,2,FALSE),"")))</f>
        <v/>
      </c>
      <c r="O12" s="66"/>
      <c r="P12" s="86" t="str">
        <f>IF(IFERROR(VLOOKUP($C12&amp;O12,都馬連編集用!$B$13:$C$49,2,FALSE),"")=0,"",(IFERROR(VLOOKUP($C12&amp;O12,都馬連編集用!$B$13:$C$49,2,FALSE),"")))</f>
        <v/>
      </c>
      <c r="Q12" s="66"/>
      <c r="R12" s="86" t="str">
        <f>IF(IFERROR(VLOOKUP($C12&amp;Q12,都馬連編集用!$B$13:$C$49,2,FALSE),"")=0,"",(IFERROR(VLOOKUP($C12&amp;Q12,都馬連編集用!$B$13:$C$49,2,FALSE),"")))</f>
        <v/>
      </c>
      <c r="S12" s="66"/>
      <c r="T12" s="86" t="str">
        <f>IF(IFERROR(VLOOKUP($C12&amp;S12,都馬連編集用!$B$13:$C$49,2,FALSE),"")=0,"",(IFERROR(VLOOKUP($C12&amp;S12,都馬連編集用!$B$13:$C$49,2,FALSE),"")))</f>
        <v/>
      </c>
      <c r="U12" s="66"/>
      <c r="V12" s="86" t="str">
        <f>IF(IFERROR(VLOOKUP($C12&amp;U12,都馬連編集用!$B$13:$C$49,2,FALSE),"")=0,"",(IFERROR(VLOOKUP($C12&amp;U12,都馬連編集用!$B$13:$C$49,2,FALSE),"")))</f>
        <v/>
      </c>
      <c r="W12" s="66"/>
      <c r="X12" s="86" t="str">
        <f>IF(IFERROR(VLOOKUP($C12&amp;W12,都馬連編集用!$B$13:$C$49,2,FALSE),"")=0,"",(IFERROR(VLOOKUP($C12&amp;W12,都馬連編集用!$B$13:$C$49,2,FALSE),"")))</f>
        <v/>
      </c>
    </row>
    <row r="13" spans="1:28" ht="25.15" hidden="1" customHeight="1" x14ac:dyDescent="0.15">
      <c r="A13" s="56" t="str">
        <f>都馬連編集用!A54</f>
        <v>第1競技</v>
      </c>
      <c r="B13" s="104" t="str">
        <f>都馬連編集用!C54</f>
        <v>障碍飛越競技　80　　　　　　</v>
      </c>
      <c r="C13" s="105" t="str">
        <f>都馬連編集用!D54</f>
        <v>非公認障害</v>
      </c>
      <c r="D13" s="60" t="str">
        <f>VLOOKUP(C13,都馬連編集用!$F$12:$G$19,2,FALSE)</f>
        <v>金額2</v>
      </c>
      <c r="E13" s="66"/>
      <c r="F13" s="86" t="str">
        <f>IF(IFERROR(VLOOKUP($C13&amp;E13,都馬連編集用!$B$13:$C$49,2,FALSE),"")=0,"",(IFERROR(VLOOKUP($C13&amp;E13,都馬連編集用!$B$13:$C$49,2,FALSE),"")))</f>
        <v/>
      </c>
      <c r="G13" s="66"/>
      <c r="H13" s="86" t="str">
        <f>IF(IFERROR(VLOOKUP($C13&amp;G13,都馬連編集用!$B$13:$C$49,2,FALSE),"")=0,"",(IFERROR(VLOOKUP($C13&amp;G13,都馬連編集用!$B$13:$C$49,2,FALSE),"")))</f>
        <v/>
      </c>
      <c r="I13" s="66"/>
      <c r="J13" s="86" t="str">
        <f>IF(IFERROR(VLOOKUP($C13&amp;I13,都馬連編集用!$B$13:$C$49,2,FALSE),"")=0,"",(IFERROR(VLOOKUP($C13&amp;I13,都馬連編集用!$B$13:$C$49,2,FALSE),"")))</f>
        <v/>
      </c>
      <c r="K13" s="66"/>
      <c r="L13" s="86" t="str">
        <f>IF(IFERROR(VLOOKUP($C13&amp;K13,都馬連編集用!$B$13:$C$49,2,FALSE),"")=0,"",(IFERROR(VLOOKUP($C13&amp;K13,都馬連編集用!$B$13:$C$49,2,FALSE),"")))</f>
        <v/>
      </c>
      <c r="M13" s="66"/>
      <c r="N13" s="86" t="str">
        <f>IF(IFERROR(VLOOKUP($C13&amp;M13,都馬連編集用!$B$13:$C$49,2,FALSE),"")=0,"",(IFERROR(VLOOKUP($C13&amp;M13,都馬連編集用!$B$13:$C$49,2,FALSE),"")))</f>
        <v/>
      </c>
      <c r="O13" s="66"/>
      <c r="P13" s="86" t="str">
        <f>IF(IFERROR(VLOOKUP($C13&amp;O13,都馬連編集用!$B$13:$C$49,2,FALSE),"")=0,"",(IFERROR(VLOOKUP($C13&amp;O13,都馬連編集用!$B$13:$C$49,2,FALSE),"")))</f>
        <v/>
      </c>
      <c r="Q13" s="66"/>
      <c r="R13" s="86" t="str">
        <f>IF(IFERROR(VLOOKUP($C13&amp;Q13,都馬連編集用!$B$13:$C$49,2,FALSE),"")=0,"",(IFERROR(VLOOKUP($C13&amp;Q13,都馬連編集用!$B$13:$C$49,2,FALSE),"")))</f>
        <v/>
      </c>
      <c r="S13" s="66"/>
      <c r="T13" s="86" t="str">
        <f>IF(IFERROR(VLOOKUP($C13&amp;S13,都馬連編集用!$B$13:$C$49,2,FALSE),"")=0,"",(IFERROR(VLOOKUP($C13&amp;S13,都馬連編集用!$B$13:$C$49,2,FALSE),"")))</f>
        <v/>
      </c>
      <c r="U13" s="66"/>
      <c r="V13" s="86" t="str">
        <f>IF(IFERROR(VLOOKUP($C13&amp;U13,都馬連編集用!$B$13:$C$49,2,FALSE),"")=0,"",(IFERROR(VLOOKUP($C13&amp;U13,都馬連編集用!$B$13:$C$49,2,FALSE),"")))</f>
        <v/>
      </c>
      <c r="W13" s="66"/>
      <c r="X13" s="86" t="str">
        <f>IF(IFERROR(VLOOKUP($C13&amp;W13,都馬連編集用!$B$13:$C$49,2,FALSE),"")=0,"",(IFERROR(VLOOKUP($C13&amp;W13,都馬連編集用!$B$13:$C$49,2,FALSE),"")))</f>
        <v/>
      </c>
    </row>
    <row r="14" spans="1:28" ht="25.15" hidden="1" customHeight="1" x14ac:dyDescent="0.15">
      <c r="A14" s="56" t="str">
        <f>都馬連編集用!A55</f>
        <v>第2競技</v>
      </c>
      <c r="B14" s="104" t="str">
        <f>都馬連編集用!C55</f>
        <v>障碍飛越競技　90　　</v>
      </c>
      <c r="C14" s="105" t="str">
        <f>都馬連編集用!D55</f>
        <v>非公認障害</v>
      </c>
      <c r="D14" s="60" t="str">
        <f>VLOOKUP(C14,都馬連編集用!$F$12:$G$19,2,FALSE)</f>
        <v>金額2</v>
      </c>
      <c r="E14" s="66"/>
      <c r="F14" s="86" t="str">
        <f>IF(IFERROR(VLOOKUP($C14&amp;E14,都馬連編集用!$B$13:$C$49,2,FALSE),"")=0,"",(IFERROR(VLOOKUP($C14&amp;E14,都馬連編集用!$B$13:$C$49,2,FALSE),"")))</f>
        <v/>
      </c>
      <c r="G14" s="66"/>
      <c r="H14" s="86" t="str">
        <f>IF(IFERROR(VLOOKUP($C14&amp;G14,都馬連編集用!$B$13:$C$49,2,FALSE),"")=0,"",(IFERROR(VLOOKUP($C14&amp;G14,都馬連編集用!$B$13:$C$49,2,FALSE),"")))</f>
        <v/>
      </c>
      <c r="I14" s="66"/>
      <c r="J14" s="86" t="str">
        <f>IF(IFERROR(VLOOKUP($C14&amp;I14,都馬連編集用!$B$13:$C$49,2,FALSE),"")=0,"",(IFERROR(VLOOKUP($C14&amp;I14,都馬連編集用!$B$13:$C$49,2,FALSE),"")))</f>
        <v/>
      </c>
      <c r="K14" s="66"/>
      <c r="L14" s="86" t="str">
        <f>IF(IFERROR(VLOOKUP($C14&amp;K14,都馬連編集用!$B$13:$C$49,2,FALSE),"")=0,"",(IFERROR(VLOOKUP($C14&amp;K14,都馬連編集用!$B$13:$C$49,2,FALSE),"")))</f>
        <v/>
      </c>
      <c r="M14" s="66"/>
      <c r="N14" s="86" t="str">
        <f>IF(IFERROR(VLOOKUP($C14&amp;M14,都馬連編集用!$B$13:$C$49,2,FALSE),"")=0,"",(IFERROR(VLOOKUP($C14&amp;M14,都馬連編集用!$B$13:$C$49,2,FALSE),"")))</f>
        <v/>
      </c>
      <c r="O14" s="66"/>
      <c r="P14" s="86" t="str">
        <f>IF(IFERROR(VLOOKUP($C14&amp;O14,都馬連編集用!$B$13:$C$49,2,FALSE),"")=0,"",(IFERROR(VLOOKUP($C14&amp;O14,都馬連編集用!$B$13:$C$49,2,FALSE),"")))</f>
        <v/>
      </c>
      <c r="Q14" s="66"/>
      <c r="R14" s="86" t="str">
        <f>IF(IFERROR(VLOOKUP($C14&amp;Q14,都馬連編集用!$B$13:$C$49,2,FALSE),"")=0,"",(IFERROR(VLOOKUP($C14&amp;Q14,都馬連編集用!$B$13:$C$49,2,FALSE),"")))</f>
        <v/>
      </c>
      <c r="S14" s="66"/>
      <c r="T14" s="86" t="str">
        <f>IF(IFERROR(VLOOKUP($C14&amp;S14,都馬連編集用!$B$13:$C$49,2,FALSE),"")=0,"",(IFERROR(VLOOKUP($C14&amp;S14,都馬連編集用!$B$13:$C$49,2,FALSE),"")))</f>
        <v/>
      </c>
      <c r="U14" s="66"/>
      <c r="V14" s="86" t="str">
        <f>IF(IFERROR(VLOOKUP($C14&amp;U14,都馬連編集用!$B$13:$C$49,2,FALSE),"")=0,"",(IFERROR(VLOOKUP($C14&amp;U14,都馬連編集用!$B$13:$C$49,2,FALSE),"")))</f>
        <v/>
      </c>
      <c r="W14" s="66"/>
      <c r="X14" s="86" t="str">
        <f>IF(IFERROR(VLOOKUP($C14&amp;W14,都馬連編集用!$B$13:$C$49,2,FALSE),"")=0,"",(IFERROR(VLOOKUP($C14&amp;W14,都馬連編集用!$B$13:$C$49,2,FALSE),"")))</f>
        <v/>
      </c>
    </row>
    <row r="15" spans="1:28" ht="29.1" customHeight="1" x14ac:dyDescent="0.15">
      <c r="A15" s="56" t="str">
        <f>都馬連編集用!A56</f>
        <v>第1競技</v>
      </c>
      <c r="B15" s="104" t="str">
        <f>都馬連編集用!C56</f>
        <v>障碍飛越競技　100　＊</v>
      </c>
      <c r="C15" s="105" t="str">
        <f>都馬連編集用!D56</f>
        <v>非公認障害</v>
      </c>
      <c r="D15" s="60" t="str">
        <f>VLOOKUP(C15,都馬連編集用!$F$12:$G$19,2,FALSE)</f>
        <v>金額2</v>
      </c>
      <c r="E15" s="66"/>
      <c r="F15" s="86" t="str">
        <f>IF(IFERROR(VLOOKUP($C15&amp;E15,都馬連編集用!$B$13:$C$49,2,FALSE),"")=0,"",(IFERROR(VLOOKUP($C15&amp;E15,都馬連編集用!$B$13:$C$49,2,FALSE),"")))</f>
        <v/>
      </c>
      <c r="G15" s="66"/>
      <c r="H15" s="86" t="str">
        <f>IF(IFERROR(VLOOKUP($C15&amp;G15,都馬連編集用!$B$13:$C$49,2,FALSE),"")=0,"",(IFERROR(VLOOKUP($C15&amp;G15,都馬連編集用!$B$13:$C$49,2,FALSE),"")))</f>
        <v/>
      </c>
      <c r="I15" s="66"/>
      <c r="J15" s="86" t="str">
        <f>IF(IFERROR(VLOOKUP($C15&amp;I15,都馬連編集用!$B$13:$C$49,2,FALSE),"")=0,"",(IFERROR(VLOOKUP($C15&amp;I15,都馬連編集用!$B$13:$C$49,2,FALSE),"")))</f>
        <v/>
      </c>
      <c r="K15" s="66"/>
      <c r="L15" s="86" t="str">
        <f>IF(IFERROR(VLOOKUP($C15&amp;K15,都馬連編集用!$B$13:$C$49,2,FALSE),"")=0,"",(IFERROR(VLOOKUP($C15&amp;K15,都馬連編集用!$B$13:$C$49,2,FALSE),"")))</f>
        <v/>
      </c>
      <c r="M15" s="66"/>
      <c r="N15" s="86" t="str">
        <f>IF(IFERROR(VLOOKUP($C15&amp;M15,都馬連編集用!$B$13:$C$49,2,FALSE),"")=0,"",(IFERROR(VLOOKUP($C15&amp;M15,都馬連編集用!$B$13:$C$49,2,FALSE),"")))</f>
        <v/>
      </c>
      <c r="O15" s="66"/>
      <c r="P15" s="86" t="str">
        <f>IF(IFERROR(VLOOKUP($C15&amp;O15,都馬連編集用!$B$13:$C$49,2,FALSE),"")=0,"",(IFERROR(VLOOKUP($C15&amp;O15,都馬連編集用!$B$13:$C$49,2,FALSE),"")))</f>
        <v/>
      </c>
      <c r="Q15" s="66"/>
      <c r="R15" s="86" t="str">
        <f>IF(IFERROR(VLOOKUP($C15&amp;Q15,都馬連編集用!$B$13:$C$49,2,FALSE),"")=0,"",(IFERROR(VLOOKUP($C15&amp;Q15,都馬連編集用!$B$13:$C$49,2,FALSE),"")))</f>
        <v/>
      </c>
      <c r="S15" s="66"/>
      <c r="T15" s="86" t="str">
        <f>IF(IFERROR(VLOOKUP($C15&amp;S15,都馬連編集用!$B$13:$C$49,2,FALSE),"")=0,"",(IFERROR(VLOOKUP($C15&amp;S15,都馬連編集用!$B$13:$C$49,2,FALSE),"")))</f>
        <v/>
      </c>
      <c r="U15" s="66"/>
      <c r="V15" s="86" t="str">
        <f>IF(IFERROR(VLOOKUP($C15&amp;U15,都馬連編集用!$B$13:$C$49,2,FALSE),"")=0,"",(IFERROR(VLOOKUP($C15&amp;U15,都馬連編集用!$B$13:$C$49,2,FALSE),"")))</f>
        <v/>
      </c>
      <c r="W15" s="66"/>
      <c r="X15" s="86" t="str">
        <f>IF(IFERROR(VLOOKUP($C15&amp;W15,都馬連編集用!$B$13:$C$49,2,FALSE),"")=0,"",(IFERROR(VLOOKUP($C15&amp;W15,都馬連編集用!$B$13:$C$49,2,FALSE),"")))</f>
        <v/>
      </c>
    </row>
    <row r="16" spans="1:28" ht="29.1" customHeight="1" x14ac:dyDescent="0.15">
      <c r="A16" s="56" t="str">
        <f>都馬連編集用!A57</f>
        <v>第2競技</v>
      </c>
      <c r="B16" s="104" t="str">
        <f>都馬連編集用!C57</f>
        <v>ジムカーナ競技</v>
      </c>
      <c r="C16" s="105" t="str">
        <f>都馬連編集用!D57</f>
        <v>非公認障害</v>
      </c>
      <c r="D16" s="60" t="str">
        <f>VLOOKUP(C16,都馬連編集用!$F$12:$G$19,2,FALSE)</f>
        <v>金額2</v>
      </c>
      <c r="E16" s="66"/>
      <c r="F16" s="86" t="str">
        <f>IF(IFERROR(VLOOKUP($C16&amp;E16,都馬連編集用!$B$13:$C$49,2,FALSE),"")=0,"",(IFERROR(VLOOKUP($C16&amp;E16,都馬連編集用!$B$13:$C$49,2,FALSE),"")))</f>
        <v/>
      </c>
      <c r="G16" s="66"/>
      <c r="H16" s="86" t="str">
        <f>IF(IFERROR(VLOOKUP($C16&amp;G16,都馬連編集用!$B$13:$C$49,2,FALSE),"")=0,"",(IFERROR(VLOOKUP($C16&amp;G16,都馬連編集用!$B$13:$C$49,2,FALSE),"")))</f>
        <v/>
      </c>
      <c r="I16" s="66"/>
      <c r="J16" s="86" t="str">
        <f>IF(IFERROR(VLOOKUP($C16&amp;I16,都馬連編集用!$B$13:$C$49,2,FALSE),"")=0,"",(IFERROR(VLOOKUP($C16&amp;I16,都馬連編集用!$B$13:$C$49,2,FALSE),"")))</f>
        <v/>
      </c>
      <c r="K16" s="66"/>
      <c r="L16" s="86" t="str">
        <f>IF(IFERROR(VLOOKUP($C16&amp;K16,都馬連編集用!$B$13:$C$49,2,FALSE),"")=0,"",(IFERROR(VLOOKUP($C16&amp;K16,都馬連編集用!$B$13:$C$49,2,FALSE),"")))</f>
        <v/>
      </c>
      <c r="M16" s="66"/>
      <c r="N16" s="86" t="str">
        <f>IF(IFERROR(VLOOKUP($C16&amp;M16,都馬連編集用!$B$13:$C$49,2,FALSE),"")=0,"",(IFERROR(VLOOKUP($C16&amp;M16,都馬連編集用!$B$13:$C$49,2,FALSE),"")))</f>
        <v/>
      </c>
      <c r="O16" s="66"/>
      <c r="P16" s="86" t="str">
        <f>IF(IFERROR(VLOOKUP($C16&amp;O16,都馬連編集用!$B$13:$C$49,2,FALSE),"")=0,"",(IFERROR(VLOOKUP($C16&amp;O16,都馬連編集用!$B$13:$C$49,2,FALSE),"")))</f>
        <v/>
      </c>
      <c r="Q16" s="66"/>
      <c r="R16" s="86" t="str">
        <f>IF(IFERROR(VLOOKUP($C16&amp;Q16,都馬連編集用!$B$13:$C$49,2,FALSE),"")=0,"",(IFERROR(VLOOKUP($C16&amp;Q16,都馬連編集用!$B$13:$C$49,2,FALSE),"")))</f>
        <v/>
      </c>
      <c r="S16" s="66"/>
      <c r="T16" s="86" t="str">
        <f>IF(IFERROR(VLOOKUP($C16&amp;S16,都馬連編集用!$B$13:$C$49,2,FALSE),"")=0,"",(IFERROR(VLOOKUP($C16&amp;S16,都馬連編集用!$B$13:$C$49,2,FALSE),"")))</f>
        <v/>
      </c>
      <c r="U16" s="66"/>
      <c r="V16" s="86" t="str">
        <f>IF(IFERROR(VLOOKUP($C16&amp;U16,都馬連編集用!$B$13:$C$49,2,FALSE),"")=0,"",(IFERROR(VLOOKUP($C16&amp;U16,都馬連編集用!$B$13:$C$49,2,FALSE),"")))</f>
        <v/>
      </c>
      <c r="W16" s="66"/>
      <c r="X16" s="86" t="str">
        <f>IF(IFERROR(VLOOKUP($C16&amp;W16,都馬連編集用!$B$13:$C$49,2,FALSE),"")=0,"",(IFERROR(VLOOKUP($C16&amp;W16,都馬連編集用!$B$13:$C$49,2,FALSE),"")))</f>
        <v/>
      </c>
    </row>
    <row r="17" spans="1:24" ht="29.1" customHeight="1" x14ac:dyDescent="0.15">
      <c r="A17" s="56" t="str">
        <f>都馬連編集用!A58</f>
        <v>第3競技</v>
      </c>
      <c r="B17" s="104" t="str">
        <f>都馬連編集用!C58</f>
        <v>第3課目A★（公認）</v>
      </c>
      <c r="C17" s="105" t="str">
        <f>都馬連編集用!D58</f>
        <v>公認馬場</v>
      </c>
      <c r="D17" s="60" t="str">
        <f>VLOOKUP(C17,都馬連編集用!$F$12:$G$19,2,FALSE)</f>
        <v>金額3</v>
      </c>
      <c r="E17" s="66"/>
      <c r="F17" s="86" t="str">
        <f>IF(IFERROR(VLOOKUP($C17&amp;E17,都馬連編集用!$B$13:$C$49,2,FALSE),"")=0,"",(IFERROR(VLOOKUP($C17&amp;E17,都馬連編集用!$B$13:$C$49,2,FALSE),"")))</f>
        <v/>
      </c>
      <c r="G17" s="66"/>
      <c r="H17" s="86" t="str">
        <f>IF(IFERROR(VLOOKUP($C17&amp;G17,都馬連編集用!$B$13:$C$49,2,FALSE),"")=0,"",(IFERROR(VLOOKUP($C17&amp;G17,都馬連編集用!$B$13:$C$49,2,FALSE),"")))</f>
        <v/>
      </c>
      <c r="I17" s="66"/>
      <c r="J17" s="86" t="str">
        <f>IF(IFERROR(VLOOKUP($C17&amp;I17,都馬連編集用!$B$13:$C$49,2,FALSE),"")=0,"",(IFERROR(VLOOKUP($C17&amp;I17,都馬連編集用!$B$13:$C$49,2,FALSE),"")))</f>
        <v/>
      </c>
      <c r="K17" s="66"/>
      <c r="L17" s="86" t="str">
        <f>IF(IFERROR(VLOOKUP($C17&amp;K17,都馬連編集用!$B$13:$C$49,2,FALSE),"")=0,"",(IFERROR(VLOOKUP($C17&amp;K17,都馬連編集用!$B$13:$C$49,2,FALSE),"")))</f>
        <v/>
      </c>
      <c r="M17" s="66"/>
      <c r="N17" s="86" t="str">
        <f>IF(IFERROR(VLOOKUP($C17&amp;M17,都馬連編集用!$B$13:$C$49,2,FALSE),"")=0,"",(IFERROR(VLOOKUP($C17&amp;M17,都馬連編集用!$B$13:$C$49,2,FALSE),"")))</f>
        <v/>
      </c>
      <c r="O17" s="66"/>
      <c r="P17" s="86" t="str">
        <f>IF(IFERROR(VLOOKUP($C17&amp;O17,都馬連編集用!$B$13:$C$49,2,FALSE),"")=0,"",(IFERROR(VLOOKUP($C17&amp;O17,都馬連編集用!$B$13:$C$49,2,FALSE),"")))</f>
        <v/>
      </c>
      <c r="Q17" s="66"/>
      <c r="R17" s="86" t="str">
        <f>IF(IFERROR(VLOOKUP($C17&amp;Q17,都馬連編集用!$B$13:$C$49,2,FALSE),"")=0,"",(IFERROR(VLOOKUP($C17&amp;Q17,都馬連編集用!$B$13:$C$49,2,FALSE),"")))</f>
        <v/>
      </c>
      <c r="S17" s="66"/>
      <c r="T17" s="86" t="str">
        <f>IF(IFERROR(VLOOKUP($C17&amp;S17,都馬連編集用!$B$13:$C$49,2,FALSE),"")=0,"",(IFERROR(VLOOKUP($C17&amp;S17,都馬連編集用!$B$13:$C$49,2,FALSE),"")))</f>
        <v/>
      </c>
      <c r="U17" s="66"/>
      <c r="V17" s="86" t="str">
        <f>IF(IFERROR(VLOOKUP($C17&amp;U17,都馬連編集用!$B$13:$C$49,2,FALSE),"")=0,"",(IFERROR(VLOOKUP($C17&amp;U17,都馬連編集用!$B$13:$C$49,2,FALSE),"")))</f>
        <v/>
      </c>
      <c r="W17" s="66"/>
      <c r="X17" s="86" t="str">
        <f>IF(IFERROR(VLOOKUP($C17&amp;W17,都馬連編集用!$B$13:$C$49,2,FALSE),"")=0,"",(IFERROR(VLOOKUP($C17&amp;W17,都馬連編集用!$B$13:$C$49,2,FALSE),"")))</f>
        <v/>
      </c>
    </row>
    <row r="18" spans="1:24" ht="29.1" customHeight="1" x14ac:dyDescent="0.15">
      <c r="A18" s="56" t="str">
        <f>都馬連編集用!A59</f>
        <v>第4競技</v>
      </c>
      <c r="B18" s="104" t="str">
        <f>都馬連編集用!C59</f>
        <v>第3課目A（非公認）</v>
      </c>
      <c r="C18" s="105" t="str">
        <f>都馬連編集用!D59</f>
        <v>非公認馬場(20×60）</v>
      </c>
      <c r="D18" s="60" t="str">
        <f>VLOOKUP(C18,都馬連編集用!$F$12:$G$19,2,FALSE)</f>
        <v>金額5</v>
      </c>
      <c r="E18" s="66"/>
      <c r="F18" s="86" t="str">
        <f>IF(IFERROR(VLOOKUP($C18&amp;E18,都馬連編集用!$B$13:$C$49,2,FALSE),"")=0,"",(IFERROR(VLOOKUP($C18&amp;E18,都馬連編集用!$B$13:$C$49,2,FALSE),"")))</f>
        <v/>
      </c>
      <c r="G18" s="66"/>
      <c r="H18" s="86" t="str">
        <f>IF(IFERROR(VLOOKUP($C18&amp;G18,都馬連編集用!$B$13:$C$49,2,FALSE),"")=0,"",(IFERROR(VLOOKUP($C18&amp;G18,都馬連編集用!$B$13:$C$49,2,FALSE),"")))</f>
        <v/>
      </c>
      <c r="I18" s="66"/>
      <c r="J18" s="86" t="str">
        <f>IF(IFERROR(VLOOKUP($C18&amp;I18,都馬連編集用!$B$13:$C$49,2,FALSE),"")=0,"",(IFERROR(VLOOKUP($C18&amp;I18,都馬連編集用!$B$13:$C$49,2,FALSE),"")))</f>
        <v/>
      </c>
      <c r="K18" s="66"/>
      <c r="L18" s="86" t="str">
        <f>IF(IFERROR(VLOOKUP($C18&amp;K18,都馬連編集用!$B$13:$C$49,2,FALSE),"")=0,"",(IFERROR(VLOOKUP($C18&amp;K18,都馬連編集用!$B$13:$C$49,2,FALSE),"")))</f>
        <v/>
      </c>
      <c r="M18" s="66"/>
      <c r="N18" s="86" t="str">
        <f>IF(IFERROR(VLOOKUP($C18&amp;M18,都馬連編集用!$B$13:$C$49,2,FALSE),"")=0,"",(IFERROR(VLOOKUP($C18&amp;M18,都馬連編集用!$B$13:$C$49,2,FALSE),"")))</f>
        <v/>
      </c>
      <c r="O18" s="66"/>
      <c r="P18" s="86" t="str">
        <f>IF(IFERROR(VLOOKUP($C18&amp;O18,都馬連編集用!$B$13:$C$49,2,FALSE),"")=0,"",(IFERROR(VLOOKUP($C18&amp;O18,都馬連編集用!$B$13:$C$49,2,FALSE),"")))</f>
        <v/>
      </c>
      <c r="Q18" s="66"/>
      <c r="R18" s="86" t="str">
        <f>IF(IFERROR(VLOOKUP($C18&amp;Q18,都馬連編集用!$B$13:$C$49,2,FALSE),"")=0,"",(IFERROR(VLOOKUP($C18&amp;Q18,都馬連編集用!$B$13:$C$49,2,FALSE),"")))</f>
        <v/>
      </c>
      <c r="S18" s="66"/>
      <c r="T18" s="86" t="str">
        <f>IF(IFERROR(VLOOKUP($C18&amp;S18,都馬連編集用!$B$13:$C$49,2,FALSE),"")=0,"",(IFERROR(VLOOKUP($C18&amp;S18,都馬連編集用!$B$13:$C$49,2,FALSE),"")))</f>
        <v/>
      </c>
      <c r="U18" s="66"/>
      <c r="V18" s="86" t="str">
        <f>IF(IFERROR(VLOOKUP($C18&amp;U18,都馬連編集用!$B$13:$C$49,2,FALSE),"")=0,"",(IFERROR(VLOOKUP($C18&amp;U18,都馬連編集用!$B$13:$C$49,2,FALSE),"")))</f>
        <v/>
      </c>
      <c r="W18" s="66"/>
      <c r="X18" s="86" t="str">
        <f>IF(IFERROR(VLOOKUP($C18&amp;W18,都馬連編集用!$B$13:$C$49,2,FALSE),"")=0,"",(IFERROR(VLOOKUP($C18&amp;W18,都馬連編集用!$B$13:$C$49,2,FALSE),"")))</f>
        <v/>
      </c>
    </row>
    <row r="19" spans="1:24" ht="29.1" customHeight="1" x14ac:dyDescent="0.15">
      <c r="A19" s="56" t="str">
        <f>都馬連編集用!A60</f>
        <v>第5競技</v>
      </c>
      <c r="B19" s="104" t="str">
        <f>都馬連編集用!C60</f>
        <v>第4課目A★（公認）</v>
      </c>
      <c r="C19" s="105" t="str">
        <f>都馬連編集用!D60</f>
        <v>公認馬場</v>
      </c>
      <c r="D19" s="60" t="str">
        <f>VLOOKUP(C19,都馬連編集用!$F$12:$G$19,2,FALSE)</f>
        <v>金額3</v>
      </c>
      <c r="E19" s="66"/>
      <c r="F19" s="86" t="str">
        <f>IF(IFERROR(VLOOKUP($C19&amp;E19,都馬連編集用!$B$13:$C$49,2,FALSE),"")=0,"",(IFERROR(VLOOKUP($C19&amp;E19,都馬連編集用!$B$13:$C$49,2,FALSE),"")))</f>
        <v/>
      </c>
      <c r="G19" s="66"/>
      <c r="H19" s="86" t="str">
        <f>IF(IFERROR(VLOOKUP($C19&amp;G19,都馬連編集用!$B$13:$C$49,2,FALSE),"")=0,"",(IFERROR(VLOOKUP($C19&amp;G19,都馬連編集用!$B$13:$C$49,2,FALSE),"")))</f>
        <v/>
      </c>
      <c r="I19" s="66"/>
      <c r="J19" s="86" t="str">
        <f>IF(IFERROR(VLOOKUP($C19&amp;I19,都馬連編集用!$B$13:$C$49,2,FALSE),"")=0,"",(IFERROR(VLOOKUP($C19&amp;I19,都馬連編集用!$B$13:$C$49,2,FALSE),"")))</f>
        <v/>
      </c>
      <c r="K19" s="66"/>
      <c r="L19" s="86" t="str">
        <f>IF(IFERROR(VLOOKUP($C19&amp;K19,都馬連編集用!$B$13:$C$49,2,FALSE),"")=0,"",(IFERROR(VLOOKUP($C19&amp;K19,都馬連編集用!$B$13:$C$49,2,FALSE),"")))</f>
        <v/>
      </c>
      <c r="M19" s="66"/>
      <c r="N19" s="86" t="str">
        <f>IF(IFERROR(VLOOKUP($C19&amp;M19,都馬連編集用!$B$13:$C$49,2,FALSE),"")=0,"",(IFERROR(VLOOKUP($C19&amp;M19,都馬連編集用!$B$13:$C$49,2,FALSE),"")))</f>
        <v/>
      </c>
      <c r="O19" s="66"/>
      <c r="P19" s="86" t="str">
        <f>IF(IFERROR(VLOOKUP($C19&amp;O19,都馬連編集用!$B$13:$C$49,2,FALSE),"")=0,"",(IFERROR(VLOOKUP($C19&amp;O19,都馬連編集用!$B$13:$C$49,2,FALSE),"")))</f>
        <v/>
      </c>
      <c r="Q19" s="66"/>
      <c r="R19" s="86" t="str">
        <f>IF(IFERROR(VLOOKUP($C19&amp;Q19,都馬連編集用!$B$13:$C$49,2,FALSE),"")=0,"",(IFERROR(VLOOKUP($C19&amp;Q19,都馬連編集用!$B$13:$C$49,2,FALSE),"")))</f>
        <v/>
      </c>
      <c r="S19" s="66"/>
      <c r="T19" s="86" t="str">
        <f>IF(IFERROR(VLOOKUP($C19&amp;S19,都馬連編集用!$B$13:$C$49,2,FALSE),"")=0,"",(IFERROR(VLOOKUP($C19&amp;S19,都馬連編集用!$B$13:$C$49,2,FALSE),"")))</f>
        <v/>
      </c>
      <c r="U19" s="66"/>
      <c r="V19" s="86" t="str">
        <f>IF(IFERROR(VLOOKUP($C19&amp;U19,都馬連編集用!$B$13:$C$49,2,FALSE),"")=0,"",(IFERROR(VLOOKUP($C19&amp;U19,都馬連編集用!$B$13:$C$49,2,FALSE),"")))</f>
        <v/>
      </c>
      <c r="W19" s="66"/>
      <c r="X19" s="86" t="str">
        <f>IF(IFERROR(VLOOKUP($C19&amp;W19,都馬連編集用!$B$13:$C$49,2,FALSE),"")=0,"",(IFERROR(VLOOKUP($C19&amp;W19,都馬連編集用!$B$13:$C$49,2,FALSE),"")))</f>
        <v/>
      </c>
    </row>
    <row r="20" spans="1:24" ht="29.1" customHeight="1" x14ac:dyDescent="0.15">
      <c r="A20" s="56" t="str">
        <f>都馬連編集用!A61</f>
        <v>第6競技</v>
      </c>
      <c r="B20" s="104" t="str">
        <f>都馬連編集用!C61</f>
        <v>第4課目A（非公認）</v>
      </c>
      <c r="C20" s="105" t="str">
        <f>都馬連編集用!D61</f>
        <v>非公認馬場(20×60）</v>
      </c>
      <c r="D20" s="60" t="str">
        <f>VLOOKUP(C20,都馬連編集用!$F$12:$G$19,2,FALSE)</f>
        <v>金額5</v>
      </c>
      <c r="E20" s="66"/>
      <c r="F20" s="86" t="str">
        <f>IF(IFERROR(VLOOKUP($C20&amp;E20,都馬連編集用!$B$13:$C$49,2,FALSE),"")=0,"",(IFERROR(VLOOKUP($C20&amp;E20,都馬連編集用!$B$13:$C$49,2,FALSE),"")))</f>
        <v/>
      </c>
      <c r="G20" s="66"/>
      <c r="H20" s="86" t="str">
        <f>IF(IFERROR(VLOOKUP($C20&amp;G20,都馬連編集用!$B$13:$C$49,2,FALSE),"")=0,"",(IFERROR(VLOOKUP($C20&amp;G20,都馬連編集用!$B$13:$C$49,2,FALSE),"")))</f>
        <v/>
      </c>
      <c r="I20" s="66"/>
      <c r="J20" s="86" t="str">
        <f>IF(IFERROR(VLOOKUP($C20&amp;I20,都馬連編集用!$B$13:$C$49,2,FALSE),"")=0,"",(IFERROR(VLOOKUP($C20&amp;I20,都馬連編集用!$B$13:$C$49,2,FALSE),"")))</f>
        <v/>
      </c>
      <c r="K20" s="66"/>
      <c r="L20" s="86" t="str">
        <f>IF(IFERROR(VLOOKUP($C20&amp;K20,都馬連編集用!$B$13:$C$49,2,FALSE),"")=0,"",(IFERROR(VLOOKUP($C20&amp;K20,都馬連編集用!$B$13:$C$49,2,FALSE),"")))</f>
        <v/>
      </c>
      <c r="M20" s="66"/>
      <c r="N20" s="86" t="str">
        <f>IF(IFERROR(VLOOKUP($C20&amp;M20,都馬連編集用!$B$13:$C$49,2,FALSE),"")=0,"",(IFERROR(VLOOKUP($C20&amp;M20,都馬連編集用!$B$13:$C$49,2,FALSE),"")))</f>
        <v/>
      </c>
      <c r="O20" s="66"/>
      <c r="P20" s="86" t="str">
        <f>IF(IFERROR(VLOOKUP($C20&amp;O20,都馬連編集用!$B$13:$C$49,2,FALSE),"")=0,"",(IFERROR(VLOOKUP($C20&amp;O20,都馬連編集用!$B$13:$C$49,2,FALSE),"")))</f>
        <v/>
      </c>
      <c r="Q20" s="66"/>
      <c r="R20" s="86" t="str">
        <f>IF(IFERROR(VLOOKUP($C20&amp;Q20,都馬連編集用!$B$13:$C$49,2,FALSE),"")=0,"",(IFERROR(VLOOKUP($C20&amp;Q20,都馬連編集用!$B$13:$C$49,2,FALSE),"")))</f>
        <v/>
      </c>
      <c r="S20" s="66"/>
      <c r="T20" s="86" t="str">
        <f>IF(IFERROR(VLOOKUP($C20&amp;S20,都馬連編集用!$B$13:$C$49,2,FALSE),"")=0,"",(IFERROR(VLOOKUP($C20&amp;S20,都馬連編集用!$B$13:$C$49,2,FALSE),"")))</f>
        <v/>
      </c>
      <c r="U20" s="66"/>
      <c r="V20" s="86" t="str">
        <f>IF(IFERROR(VLOOKUP($C20&amp;U20,都馬連編集用!$B$13:$C$49,2,FALSE),"")=0,"",(IFERROR(VLOOKUP($C20&amp;U20,都馬連編集用!$B$13:$C$49,2,FALSE),"")))</f>
        <v/>
      </c>
      <c r="W20" s="66"/>
      <c r="X20" s="86" t="str">
        <f>IF(IFERROR(VLOOKUP($C20&amp;W20,都馬連編集用!$B$13:$C$49,2,FALSE),"")=0,"",(IFERROR(VLOOKUP($C20&amp;W20,都馬連編集用!$B$13:$C$49,2,FALSE),"")))</f>
        <v/>
      </c>
    </row>
    <row r="21" spans="1:24" ht="29.1" customHeight="1" x14ac:dyDescent="0.15">
      <c r="A21" s="56" t="str">
        <f>都馬連編集用!A62</f>
        <v>第7競技</v>
      </c>
      <c r="B21" s="104" t="str">
        <f>都馬連編集用!C62</f>
        <v>第5課目A★（公認）</v>
      </c>
      <c r="C21" s="105" t="str">
        <f>都馬連編集用!D62</f>
        <v>公認馬場</v>
      </c>
      <c r="D21" s="60" t="str">
        <f>VLOOKUP(C21,都馬連編集用!$F$12:$G$19,2,FALSE)</f>
        <v>金額3</v>
      </c>
      <c r="E21" s="66"/>
      <c r="F21" s="86" t="str">
        <f>IF(IFERROR(VLOOKUP($C21&amp;E21,都馬連編集用!$B$13:$C$49,2,FALSE),"")=0,"",(IFERROR(VLOOKUP($C21&amp;E21,都馬連編集用!$B$13:$C$49,2,FALSE),"")))</f>
        <v/>
      </c>
      <c r="G21" s="66"/>
      <c r="H21" s="86" t="str">
        <f>IF(IFERROR(VLOOKUP($C21&amp;G21,都馬連編集用!$B$13:$C$49,2,FALSE),"")=0,"",(IFERROR(VLOOKUP($C21&amp;G21,都馬連編集用!$B$13:$C$49,2,FALSE),"")))</f>
        <v/>
      </c>
      <c r="I21" s="66"/>
      <c r="J21" s="86" t="str">
        <f>IF(IFERROR(VLOOKUP($C21&amp;I21,都馬連編集用!$B$13:$C$49,2,FALSE),"")=0,"",(IFERROR(VLOOKUP($C21&amp;I21,都馬連編集用!$B$13:$C$49,2,FALSE),"")))</f>
        <v/>
      </c>
      <c r="K21" s="66"/>
      <c r="L21" s="86" t="str">
        <f>IF(IFERROR(VLOOKUP($C21&amp;K21,都馬連編集用!$B$13:$C$49,2,FALSE),"")=0,"",(IFERROR(VLOOKUP($C21&amp;K21,都馬連編集用!$B$13:$C$49,2,FALSE),"")))</f>
        <v/>
      </c>
      <c r="M21" s="66"/>
      <c r="N21" s="86" t="str">
        <f>IF(IFERROR(VLOOKUP($C21&amp;M21,都馬連編集用!$B$13:$C$49,2,FALSE),"")=0,"",(IFERROR(VLOOKUP($C21&amp;M21,都馬連編集用!$B$13:$C$49,2,FALSE),"")))</f>
        <v/>
      </c>
      <c r="O21" s="66"/>
      <c r="P21" s="86" t="str">
        <f>IF(IFERROR(VLOOKUP($C21&amp;O21,都馬連編集用!$B$13:$C$49,2,FALSE),"")=0,"",(IFERROR(VLOOKUP($C21&amp;O21,都馬連編集用!$B$13:$C$49,2,FALSE),"")))</f>
        <v/>
      </c>
      <c r="Q21" s="66"/>
      <c r="R21" s="86" t="str">
        <f>IF(IFERROR(VLOOKUP($C21&amp;Q21,都馬連編集用!$B$13:$C$49,2,FALSE),"")=0,"",(IFERROR(VLOOKUP($C21&amp;Q21,都馬連編集用!$B$13:$C$49,2,FALSE),"")))</f>
        <v/>
      </c>
      <c r="S21" s="66"/>
      <c r="T21" s="86" t="str">
        <f>IF(IFERROR(VLOOKUP($C21&amp;S21,都馬連編集用!$B$13:$C$49,2,FALSE),"")=0,"",(IFERROR(VLOOKUP($C21&amp;S21,都馬連編集用!$B$13:$C$49,2,FALSE),"")))</f>
        <v/>
      </c>
      <c r="U21" s="66"/>
      <c r="V21" s="86" t="str">
        <f>IF(IFERROR(VLOOKUP($C21&amp;U21,都馬連編集用!$B$13:$C$49,2,FALSE),"")=0,"",(IFERROR(VLOOKUP($C21&amp;U21,都馬連編集用!$B$13:$C$49,2,FALSE),"")))</f>
        <v/>
      </c>
      <c r="W21" s="66"/>
      <c r="X21" s="86" t="str">
        <f>IF(IFERROR(VLOOKUP($C21&amp;W21,都馬連編集用!$B$13:$C$49,2,FALSE),"")=0,"",(IFERROR(VLOOKUP($C21&amp;W21,都馬連編集用!$B$13:$C$49,2,FALSE),"")))</f>
        <v/>
      </c>
    </row>
    <row r="22" spans="1:24" ht="29.1" customHeight="1" x14ac:dyDescent="0.15">
      <c r="A22" s="56" t="str">
        <f>都馬連編集用!A63</f>
        <v>第8競技</v>
      </c>
      <c r="B22" s="104" t="str">
        <f>都馬連編集用!C63</f>
        <v>第5課目A（非公認）</v>
      </c>
      <c r="C22" s="105" t="str">
        <f>都馬連編集用!D63</f>
        <v>非公認馬場(20×60）</v>
      </c>
      <c r="D22" s="60" t="str">
        <f>VLOOKUP(C22,都馬連編集用!$F$12:$G$19,2,FALSE)</f>
        <v>金額5</v>
      </c>
      <c r="E22" s="66"/>
      <c r="F22" s="86" t="str">
        <f>IF(IFERROR(VLOOKUP($C22&amp;E22,都馬連編集用!$B$13:$C$49,2,FALSE),"")=0,"",(IFERROR(VLOOKUP($C22&amp;E22,都馬連編集用!$B$13:$C$49,2,FALSE),"")))</f>
        <v/>
      </c>
      <c r="G22" s="66"/>
      <c r="H22" s="86" t="str">
        <f>IF(IFERROR(VLOOKUP($C22&amp;G22,都馬連編集用!$B$13:$C$49,2,FALSE),"")=0,"",(IFERROR(VLOOKUP($C22&amp;G22,都馬連編集用!$B$13:$C$49,2,FALSE),"")))</f>
        <v/>
      </c>
      <c r="I22" s="66"/>
      <c r="J22" s="86" t="str">
        <f>IF(IFERROR(VLOOKUP($C22&amp;I22,都馬連編集用!$B$13:$C$49,2,FALSE),"")=0,"",(IFERROR(VLOOKUP($C22&amp;I22,都馬連編集用!$B$13:$C$49,2,FALSE),"")))</f>
        <v/>
      </c>
      <c r="K22" s="66"/>
      <c r="L22" s="86" t="str">
        <f>IF(IFERROR(VLOOKUP($C22&amp;K22,都馬連編集用!$B$13:$C$49,2,FALSE),"")=0,"",(IFERROR(VLOOKUP($C22&amp;K22,都馬連編集用!$B$13:$C$49,2,FALSE),"")))</f>
        <v/>
      </c>
      <c r="M22" s="66"/>
      <c r="N22" s="86" t="str">
        <f>IF(IFERROR(VLOOKUP($C22&amp;M22,都馬連編集用!$B$13:$C$49,2,FALSE),"")=0,"",(IFERROR(VLOOKUP($C22&amp;M22,都馬連編集用!$B$13:$C$49,2,FALSE),"")))</f>
        <v/>
      </c>
      <c r="O22" s="66"/>
      <c r="P22" s="86" t="str">
        <f>IF(IFERROR(VLOOKUP($C22&amp;O22,都馬連編集用!$B$13:$C$49,2,FALSE),"")=0,"",(IFERROR(VLOOKUP($C22&amp;O22,都馬連編集用!$B$13:$C$49,2,FALSE),"")))</f>
        <v/>
      </c>
      <c r="Q22" s="66"/>
      <c r="R22" s="86" t="str">
        <f>IF(IFERROR(VLOOKUP($C22&amp;Q22,都馬連編集用!$B$13:$C$49,2,FALSE),"")=0,"",(IFERROR(VLOOKUP($C22&amp;Q22,都馬連編集用!$B$13:$C$49,2,FALSE),"")))</f>
        <v/>
      </c>
      <c r="S22" s="66"/>
      <c r="T22" s="86" t="str">
        <f>IF(IFERROR(VLOOKUP($C22&amp;S22,都馬連編集用!$B$13:$C$49,2,FALSE),"")=0,"",(IFERROR(VLOOKUP($C22&amp;S22,都馬連編集用!$B$13:$C$49,2,FALSE),"")))</f>
        <v/>
      </c>
      <c r="U22" s="66"/>
      <c r="V22" s="86" t="str">
        <f>IF(IFERROR(VLOOKUP($C22&amp;U22,都馬連編集用!$B$13:$C$49,2,FALSE),"")=0,"",(IFERROR(VLOOKUP($C22&amp;U22,都馬連編集用!$B$13:$C$49,2,FALSE),"")))</f>
        <v/>
      </c>
      <c r="W22" s="66"/>
      <c r="X22" s="86" t="str">
        <f>IF(IFERROR(VLOOKUP($C22&amp;W22,都馬連編集用!$B$13:$C$49,2,FALSE),"")=0,"",(IFERROR(VLOOKUP($C22&amp;W22,都馬連編集用!$B$13:$C$49,2,FALSE),"")))</f>
        <v/>
      </c>
    </row>
    <row r="23" spans="1:24" ht="29.1" customHeight="1" x14ac:dyDescent="0.15">
      <c r="A23" s="56" t="str">
        <f>都馬連編集用!A64</f>
        <v>第9競技</v>
      </c>
      <c r="B23" s="104" t="str">
        <f>都馬連編集用!C64</f>
        <v>ジュニアライダー個人★</v>
      </c>
      <c r="C23" s="105" t="str">
        <f>都馬連編集用!D64</f>
        <v>公認馬場</v>
      </c>
      <c r="D23" s="60" t="str">
        <f>VLOOKUP(C23,都馬連編集用!$F$12:$G$19,2,FALSE)</f>
        <v>金額3</v>
      </c>
      <c r="E23" s="66"/>
      <c r="F23" s="86" t="str">
        <f>IF(IFERROR(VLOOKUP($C23&amp;E23,都馬連編集用!$B$13:$C$49,2,FALSE),"")=0,"",(IFERROR(VLOOKUP($C23&amp;E23,都馬連編集用!$B$13:$C$49,2,FALSE),"")))</f>
        <v/>
      </c>
      <c r="G23" s="66"/>
      <c r="H23" s="86" t="str">
        <f>IF(IFERROR(VLOOKUP($C23&amp;G23,都馬連編集用!$B$13:$C$49,2,FALSE),"")=0,"",(IFERROR(VLOOKUP($C23&amp;G23,都馬連編集用!$B$13:$C$49,2,FALSE),"")))</f>
        <v/>
      </c>
      <c r="I23" s="66"/>
      <c r="J23" s="86" t="str">
        <f>IF(IFERROR(VLOOKUP($C23&amp;I23,都馬連編集用!$B$13:$C$49,2,FALSE),"")=0,"",(IFERROR(VLOOKUP($C23&amp;I23,都馬連編集用!$B$13:$C$49,2,FALSE),"")))</f>
        <v/>
      </c>
      <c r="K23" s="66"/>
      <c r="L23" s="86" t="str">
        <f>IF(IFERROR(VLOOKUP($C23&amp;K23,都馬連編集用!$B$13:$C$49,2,FALSE),"")=0,"",(IFERROR(VLOOKUP($C23&amp;K23,都馬連編集用!$B$13:$C$49,2,FALSE),"")))</f>
        <v/>
      </c>
      <c r="M23" s="66"/>
      <c r="N23" s="86" t="str">
        <f>IF(IFERROR(VLOOKUP($C23&amp;M23,都馬連編集用!$B$13:$C$49,2,FALSE),"")=0,"",(IFERROR(VLOOKUP($C23&amp;M23,都馬連編集用!$B$13:$C$49,2,FALSE),"")))</f>
        <v/>
      </c>
      <c r="O23" s="66"/>
      <c r="P23" s="86" t="str">
        <f>IF(IFERROR(VLOOKUP($C23&amp;O23,都馬連編集用!$B$13:$C$49,2,FALSE),"")=0,"",(IFERROR(VLOOKUP($C23&amp;O23,都馬連編集用!$B$13:$C$49,2,FALSE),"")))</f>
        <v/>
      </c>
      <c r="Q23" s="66"/>
      <c r="R23" s="86" t="str">
        <f>IF(IFERROR(VLOOKUP($C23&amp;Q23,都馬連編集用!$B$13:$C$49,2,FALSE),"")=0,"",(IFERROR(VLOOKUP($C23&amp;Q23,都馬連編集用!$B$13:$C$49,2,FALSE),"")))</f>
        <v/>
      </c>
      <c r="S23" s="66"/>
      <c r="T23" s="86" t="str">
        <f>IF(IFERROR(VLOOKUP($C23&amp;S23,都馬連編集用!$B$13:$C$49,2,FALSE),"")=0,"",(IFERROR(VLOOKUP($C23&amp;S23,都馬連編集用!$B$13:$C$49,2,FALSE),"")))</f>
        <v/>
      </c>
      <c r="U23" s="66"/>
      <c r="V23" s="86" t="str">
        <f>IF(IFERROR(VLOOKUP($C23&amp;U23,都馬連編集用!$B$13:$C$49,2,FALSE),"")=0,"",(IFERROR(VLOOKUP($C23&amp;U23,都馬連編集用!$B$13:$C$49,2,FALSE),"")))</f>
        <v/>
      </c>
      <c r="W23" s="66"/>
      <c r="X23" s="86" t="str">
        <f>IF(IFERROR(VLOOKUP($C23&amp;W23,都馬連編集用!$B$13:$C$49,2,FALSE),"")=0,"",(IFERROR(VLOOKUP($C23&amp;W23,都馬連編集用!$B$13:$C$49,2,FALSE),"")))</f>
        <v/>
      </c>
    </row>
    <row r="24" spans="1:24" ht="29.1" customHeight="1" x14ac:dyDescent="0.15">
      <c r="A24" s="56" t="str">
        <f>都馬連編集用!A65</f>
        <v>第10競技</v>
      </c>
      <c r="B24" s="104" t="str">
        <f>都馬連編集用!C65</f>
        <v>ヤングライダー個人★</v>
      </c>
      <c r="C24" s="105" t="str">
        <f>都馬連編集用!D65</f>
        <v>公認馬場</v>
      </c>
      <c r="D24" s="60" t="str">
        <f>VLOOKUP(C24,都馬連編集用!$F$12:$G$19,2,FALSE)</f>
        <v>金額3</v>
      </c>
      <c r="E24" s="66"/>
      <c r="F24" s="86" t="str">
        <f>IF(IFERROR(VLOOKUP($C24&amp;E24,都馬連編集用!$B$13:$C$49,2,FALSE),"")=0,"",(IFERROR(VLOOKUP($C24&amp;E24,都馬連編集用!$B$13:$C$49,2,FALSE),"")))</f>
        <v/>
      </c>
      <c r="G24" s="66"/>
      <c r="H24" s="86" t="str">
        <f>IF(IFERROR(VLOOKUP($C24&amp;G24,都馬連編集用!$B$13:$C$49,2,FALSE),"")=0,"",(IFERROR(VLOOKUP($C24&amp;G24,都馬連編集用!$B$13:$C$49,2,FALSE),"")))</f>
        <v/>
      </c>
      <c r="I24" s="66"/>
      <c r="J24" s="86" t="str">
        <f>IF(IFERROR(VLOOKUP($C24&amp;I24,都馬連編集用!$B$13:$C$49,2,FALSE),"")=0,"",(IFERROR(VLOOKUP($C24&amp;I24,都馬連編集用!$B$13:$C$49,2,FALSE),"")))</f>
        <v/>
      </c>
      <c r="K24" s="66"/>
      <c r="L24" s="86" t="str">
        <f>IF(IFERROR(VLOOKUP($C24&amp;K24,都馬連編集用!$B$13:$C$49,2,FALSE),"")=0,"",(IFERROR(VLOOKUP($C24&amp;K24,都馬連編集用!$B$13:$C$49,2,FALSE),"")))</f>
        <v/>
      </c>
      <c r="M24" s="66"/>
      <c r="N24" s="86" t="str">
        <f>IF(IFERROR(VLOOKUP($C24&amp;M24,都馬連編集用!$B$13:$C$49,2,FALSE),"")=0,"",(IFERROR(VLOOKUP($C24&amp;M24,都馬連編集用!$B$13:$C$49,2,FALSE),"")))</f>
        <v/>
      </c>
      <c r="O24" s="66"/>
      <c r="P24" s="86" t="str">
        <f>IF(IFERROR(VLOOKUP($C24&amp;O24,都馬連編集用!$B$13:$C$49,2,FALSE),"")=0,"",(IFERROR(VLOOKUP($C24&amp;O24,都馬連編集用!$B$13:$C$49,2,FALSE),"")))</f>
        <v/>
      </c>
      <c r="Q24" s="66"/>
      <c r="R24" s="86" t="str">
        <f>IF(IFERROR(VLOOKUP($C24&amp;Q24,都馬連編集用!$B$13:$C$49,2,FALSE),"")=0,"",(IFERROR(VLOOKUP($C24&amp;Q24,都馬連編集用!$B$13:$C$49,2,FALSE),"")))</f>
        <v/>
      </c>
      <c r="S24" s="66"/>
      <c r="T24" s="86" t="str">
        <f>IF(IFERROR(VLOOKUP($C24&amp;S24,都馬連編集用!$B$13:$C$49,2,FALSE),"")=0,"",(IFERROR(VLOOKUP($C24&amp;S24,都馬連編集用!$B$13:$C$49,2,FALSE),"")))</f>
        <v/>
      </c>
      <c r="U24" s="66"/>
      <c r="V24" s="86" t="str">
        <f>IF(IFERROR(VLOOKUP($C24&amp;U24,都馬連編集用!$B$13:$C$49,2,FALSE),"")=0,"",(IFERROR(VLOOKUP($C24&amp;U24,都馬連編集用!$B$13:$C$49,2,FALSE),"")))</f>
        <v/>
      </c>
      <c r="W24" s="66"/>
      <c r="X24" s="86" t="str">
        <f>IF(IFERROR(VLOOKUP($C24&amp;W24,都馬連編集用!$B$13:$C$49,2,FALSE),"")=0,"",(IFERROR(VLOOKUP($C24&amp;W24,都馬連編集用!$B$13:$C$49,2,FALSE),"")))</f>
        <v/>
      </c>
    </row>
    <row r="25" spans="1:24" ht="29.1" customHeight="1" x14ac:dyDescent="0.15">
      <c r="A25" s="56" t="str">
        <f>都馬連編集用!A66</f>
        <v>第11競技</v>
      </c>
      <c r="B25" s="104" t="str">
        <f>都馬連編集用!C66</f>
        <v>セントジョージ賞典★</v>
      </c>
      <c r="C25" s="105" t="str">
        <f>都馬連編集用!D66</f>
        <v>公認馬場</v>
      </c>
      <c r="D25" s="60" t="str">
        <f>VLOOKUP(C25,都馬連編集用!$F$12:$G$19,2,FALSE)</f>
        <v>金額3</v>
      </c>
      <c r="E25" s="66"/>
      <c r="F25" s="86" t="str">
        <f>IF(IFERROR(VLOOKUP($C25&amp;E25,都馬連編集用!$B$13:$C$49,2,FALSE),"")=0,"",(IFERROR(VLOOKUP($C25&amp;E25,都馬連編集用!$B$13:$C$49,2,FALSE),"")))</f>
        <v/>
      </c>
      <c r="G25" s="66"/>
      <c r="H25" s="86" t="str">
        <f>IF(IFERROR(VLOOKUP($C25&amp;G25,都馬連編集用!$B$13:$C$49,2,FALSE),"")=0,"",(IFERROR(VLOOKUP($C25&amp;G25,都馬連編集用!$B$13:$C$49,2,FALSE),"")))</f>
        <v/>
      </c>
      <c r="I25" s="66"/>
      <c r="J25" s="86" t="str">
        <f>IF(IFERROR(VLOOKUP($C25&amp;I25,都馬連編集用!$B$13:$C$49,2,FALSE),"")=0,"",(IFERROR(VLOOKUP($C25&amp;I25,都馬連編集用!$B$13:$C$49,2,FALSE),"")))</f>
        <v/>
      </c>
      <c r="K25" s="66"/>
      <c r="L25" s="86" t="str">
        <f>IF(IFERROR(VLOOKUP($C25&amp;K25,都馬連編集用!$B$13:$C$49,2,FALSE),"")=0,"",(IFERROR(VLOOKUP($C25&amp;K25,都馬連編集用!$B$13:$C$49,2,FALSE),"")))</f>
        <v/>
      </c>
      <c r="M25" s="66"/>
      <c r="N25" s="86" t="str">
        <f>IF(IFERROR(VLOOKUP($C25&amp;M25,都馬連編集用!$B$13:$C$49,2,FALSE),"")=0,"",(IFERROR(VLOOKUP($C25&amp;M25,都馬連編集用!$B$13:$C$49,2,FALSE),"")))</f>
        <v/>
      </c>
      <c r="O25" s="66"/>
      <c r="P25" s="86" t="str">
        <f>IF(IFERROR(VLOOKUP($C25&amp;O25,都馬連編集用!$B$13:$C$49,2,FALSE),"")=0,"",(IFERROR(VLOOKUP($C25&amp;O25,都馬連編集用!$B$13:$C$49,2,FALSE),"")))</f>
        <v/>
      </c>
      <c r="Q25" s="66"/>
      <c r="R25" s="86" t="str">
        <f>IF(IFERROR(VLOOKUP($C25&amp;Q25,都馬連編集用!$B$13:$C$49,2,FALSE),"")=0,"",(IFERROR(VLOOKUP($C25&amp;Q25,都馬連編集用!$B$13:$C$49,2,FALSE),"")))</f>
        <v/>
      </c>
      <c r="S25" s="66"/>
      <c r="T25" s="86" t="str">
        <f>IF(IFERROR(VLOOKUP($C25&amp;S25,都馬連編集用!$B$13:$C$49,2,FALSE),"")=0,"",(IFERROR(VLOOKUP($C25&amp;S25,都馬連編集用!$B$13:$C$49,2,FALSE),"")))</f>
        <v/>
      </c>
      <c r="U25" s="66"/>
      <c r="V25" s="86" t="str">
        <f>IF(IFERROR(VLOOKUP($C25&amp;U25,都馬連編集用!$B$13:$C$49,2,FALSE),"")=0,"",(IFERROR(VLOOKUP($C25&amp;U25,都馬連編集用!$B$13:$C$49,2,FALSE),"")))</f>
        <v/>
      </c>
      <c r="W25" s="66"/>
      <c r="X25" s="86" t="str">
        <f>IF(IFERROR(VLOOKUP($C25&amp;W25,都馬連編集用!$B$13:$C$49,2,FALSE),"")=0,"",(IFERROR(VLOOKUP($C25&amp;W25,都馬連編集用!$B$13:$C$49,2,FALSE),"")))</f>
        <v/>
      </c>
    </row>
    <row r="26" spans="1:24" ht="35.25" customHeight="1" x14ac:dyDescent="0.15">
      <c r="A26" s="56" t="str">
        <f>都馬連編集用!A67</f>
        <v>第12競技</v>
      </c>
      <c r="B26" s="104" t="str">
        <f>都馬連編集用!C67</f>
        <v>自由選択課目
（20×60馬場）</v>
      </c>
      <c r="C26" s="105" t="str">
        <f>都馬連編集用!D67</f>
        <v>自由選択（20x60）</v>
      </c>
      <c r="D26" s="60" t="str">
        <f>VLOOKUP(C26,都馬連編集用!$F$12:$G$19,2,FALSE)</f>
        <v>金額7</v>
      </c>
      <c r="E26" s="66"/>
      <c r="F26" s="86" t="str">
        <f>IF(IFERROR(VLOOKUP($C26&amp;E26,都馬連編集用!$B$13:$C$49,2,FALSE),"")=0,"",(IFERROR(VLOOKUP($C26&amp;E26,都馬連編集用!$B$13:$C$49,2,FALSE),"")))</f>
        <v/>
      </c>
      <c r="G26" s="66"/>
      <c r="H26" s="86" t="str">
        <f>IF(IFERROR(VLOOKUP($C26&amp;G26,都馬連編集用!$B$13:$C$49,2,FALSE),"")=0,"",(IFERROR(VLOOKUP($C26&amp;G26,都馬連編集用!$B$13:$C$49,2,FALSE),"")))</f>
        <v/>
      </c>
      <c r="I26" s="66"/>
      <c r="J26" s="86" t="str">
        <f>IF(IFERROR(VLOOKUP($C26&amp;I26,都馬連編集用!$B$13:$C$49,2,FALSE),"")=0,"",(IFERROR(VLOOKUP($C26&amp;I26,都馬連編集用!$B$13:$C$49,2,FALSE),"")))</f>
        <v/>
      </c>
      <c r="K26" s="66"/>
      <c r="L26" s="86" t="str">
        <f>IF(IFERROR(VLOOKUP($C26&amp;K26,都馬連編集用!$B$13:$C$49,2,FALSE),"")=0,"",(IFERROR(VLOOKUP($C26&amp;K26,都馬連編集用!$B$13:$C$49,2,FALSE),"")))</f>
        <v/>
      </c>
      <c r="M26" s="66"/>
      <c r="N26" s="86" t="str">
        <f>IF(IFERROR(VLOOKUP($C26&amp;M26,都馬連編集用!$B$13:$C$49,2,FALSE),"")=0,"",(IFERROR(VLOOKUP($C26&amp;M26,都馬連編集用!$B$13:$C$49,2,FALSE),"")))</f>
        <v/>
      </c>
      <c r="O26" s="66"/>
      <c r="P26" s="86" t="str">
        <f>IF(IFERROR(VLOOKUP($C26&amp;O26,都馬連編集用!$B$13:$C$49,2,FALSE),"")=0,"",(IFERROR(VLOOKUP($C26&amp;O26,都馬連編集用!$B$13:$C$49,2,FALSE),"")))</f>
        <v/>
      </c>
      <c r="Q26" s="66"/>
      <c r="R26" s="86" t="str">
        <f>IF(IFERROR(VLOOKUP($C26&amp;Q26,都馬連編集用!$B$13:$C$49,2,FALSE),"")=0,"",(IFERROR(VLOOKUP($C26&amp;Q26,都馬連編集用!$B$13:$C$49,2,FALSE),"")))</f>
        <v/>
      </c>
      <c r="S26" s="66"/>
      <c r="T26" s="86" t="str">
        <f>IF(IFERROR(VLOOKUP($C26&amp;S26,都馬連編集用!$B$13:$C$49,2,FALSE),"")=0,"",(IFERROR(VLOOKUP($C26&amp;S26,都馬連編集用!$B$13:$C$49,2,FALSE),"")))</f>
        <v/>
      </c>
      <c r="U26" s="66"/>
      <c r="V26" s="86" t="str">
        <f>IF(IFERROR(VLOOKUP($C26&amp;U26,都馬連編集用!$B$13:$C$49,2,FALSE),"")=0,"",(IFERROR(VLOOKUP($C26&amp;U26,都馬連編集用!$B$13:$C$49,2,FALSE),"")))</f>
        <v/>
      </c>
      <c r="W26" s="66"/>
      <c r="X26" s="86" t="str">
        <f>IF(IFERROR(VLOOKUP($C26&amp;W26,都馬連編集用!$B$13:$C$49,2,FALSE),"")=0,"",(IFERROR(VLOOKUP($C26&amp;W26,都馬連編集用!$B$13:$C$49,2,FALSE),"")))</f>
        <v/>
      </c>
    </row>
    <row r="27" spans="1:24" ht="35.25" customHeight="1" thickBot="1" x14ac:dyDescent="0.2">
      <c r="A27" s="135" t="str">
        <f>都馬連編集用!A68</f>
        <v>第13競技</v>
      </c>
      <c r="B27" s="136" t="str">
        <f>都馬連編集用!C68</f>
        <v>自由選択課目
（20×40馬場）　　</v>
      </c>
      <c r="C27" s="137" t="str">
        <f>都馬連編集用!D68</f>
        <v>自由選択（20x40）</v>
      </c>
      <c r="D27" s="138" t="str">
        <f>VLOOKUP(C27,都馬連編集用!$F$12:$G$19,2,FALSE)</f>
        <v>金額8</v>
      </c>
      <c r="E27" s="139"/>
      <c r="F27" s="140" t="str">
        <f>IF(IFERROR(VLOOKUP($C27&amp;E27,都馬連編集用!$B$13:$C$49,2,FALSE),"")=0,"",(IFERROR(VLOOKUP($C27&amp;E27,都馬連編集用!$B$13:$C$49,2,FALSE),"")))</f>
        <v/>
      </c>
      <c r="G27" s="139"/>
      <c r="H27" s="140" t="str">
        <f>IF(IFERROR(VLOOKUP($C27&amp;G27,都馬連編集用!$B$13:$C$49,2,FALSE),"")=0,"",(IFERROR(VLOOKUP($C27&amp;G27,都馬連編集用!$B$13:$C$49,2,FALSE),"")))</f>
        <v/>
      </c>
      <c r="I27" s="139"/>
      <c r="J27" s="140" t="str">
        <f>IF(IFERROR(VLOOKUP($C27&amp;I27,都馬連編集用!$B$13:$C$49,2,FALSE),"")=0,"",(IFERROR(VLOOKUP($C27&amp;I27,都馬連編集用!$B$13:$C$49,2,FALSE),"")))</f>
        <v/>
      </c>
      <c r="K27" s="139"/>
      <c r="L27" s="140" t="str">
        <f>IF(IFERROR(VLOOKUP($C27&amp;K27,都馬連編集用!$B$13:$C$49,2,FALSE),"")=0,"",(IFERROR(VLOOKUP($C27&amp;K27,都馬連編集用!$B$13:$C$49,2,FALSE),"")))</f>
        <v/>
      </c>
      <c r="M27" s="139"/>
      <c r="N27" s="140" t="str">
        <f>IF(IFERROR(VLOOKUP($C27&amp;M27,都馬連編集用!$B$13:$C$49,2,FALSE),"")=0,"",(IFERROR(VLOOKUP($C27&amp;M27,都馬連編集用!$B$13:$C$49,2,FALSE),"")))</f>
        <v/>
      </c>
      <c r="O27" s="139"/>
      <c r="P27" s="140" t="str">
        <f>IF(IFERROR(VLOOKUP($C27&amp;O27,都馬連編集用!$B$13:$C$49,2,FALSE),"")=0,"",(IFERROR(VLOOKUP($C27&amp;O27,都馬連編集用!$B$13:$C$49,2,FALSE),"")))</f>
        <v/>
      </c>
      <c r="Q27" s="139"/>
      <c r="R27" s="140" t="str">
        <f>IF(IFERROR(VLOOKUP($C27&amp;Q27,都馬連編集用!$B$13:$C$49,2,FALSE),"")=0,"",(IFERROR(VLOOKUP($C27&amp;Q27,都馬連編集用!$B$13:$C$49,2,FALSE),"")))</f>
        <v/>
      </c>
      <c r="S27" s="139"/>
      <c r="T27" s="140" t="str">
        <f>IF(IFERROR(VLOOKUP($C27&amp;S27,都馬連編集用!$B$13:$C$49,2,FALSE),"")=0,"",(IFERROR(VLOOKUP($C27&amp;S27,都馬連編集用!$B$13:$C$49,2,FALSE),"")))</f>
        <v/>
      </c>
      <c r="U27" s="139"/>
      <c r="V27" s="140" t="str">
        <f>IF(IFERROR(VLOOKUP($C27&amp;U27,都馬連編集用!$B$13:$C$49,2,FALSE),"")=0,"",(IFERROR(VLOOKUP($C27&amp;U27,都馬連編集用!$B$13:$C$49,2,FALSE),"")))</f>
        <v/>
      </c>
      <c r="W27" s="139"/>
      <c r="X27" s="140" t="str">
        <f>IF(IFERROR(VLOOKUP($C27&amp;W27,都馬連編集用!$B$13:$C$49,2,FALSE),"")=0,"",(IFERROR(VLOOKUP($C27&amp;W27,都馬連編集用!$B$13:$C$49,2,FALSE),"")))</f>
        <v/>
      </c>
    </row>
    <row r="28" spans="1:24" ht="29.1" customHeight="1" thickTop="1" x14ac:dyDescent="0.15">
      <c r="A28" s="129" t="str">
        <f>都馬連編集用!A69</f>
        <v>第14競技</v>
      </c>
      <c r="B28" s="130" t="str">
        <f>都馬連編集用!C69</f>
        <v>第3課目B★（公認）</v>
      </c>
      <c r="C28" s="131" t="str">
        <f>都馬連編集用!D69</f>
        <v>公認馬場</v>
      </c>
      <c r="D28" s="132" t="str">
        <f>VLOOKUP(C28,都馬連編集用!$F$12:$G$19,2,FALSE)</f>
        <v>金額3</v>
      </c>
      <c r="E28" s="133"/>
      <c r="F28" s="134" t="str">
        <f>IF(IFERROR(VLOOKUP($C28&amp;E28,都馬連編集用!$B$13:$C$49,2,FALSE),"")=0,"",(IFERROR(VLOOKUP($C28&amp;E28,都馬連編集用!$B$13:$C$49,2,FALSE),"")))</f>
        <v/>
      </c>
      <c r="G28" s="133"/>
      <c r="H28" s="134" t="str">
        <f>IF(IFERROR(VLOOKUP($C28&amp;G28,都馬連編集用!$B$13:$C$49,2,FALSE),"")=0,"",(IFERROR(VLOOKUP($C28&amp;G28,都馬連編集用!$B$13:$C$49,2,FALSE),"")))</f>
        <v/>
      </c>
      <c r="I28" s="133"/>
      <c r="J28" s="134" t="str">
        <f>IF(IFERROR(VLOOKUP($C28&amp;I28,都馬連編集用!$B$13:$C$49,2,FALSE),"")=0,"",(IFERROR(VLOOKUP($C28&amp;I28,都馬連編集用!$B$13:$C$49,2,FALSE),"")))</f>
        <v/>
      </c>
      <c r="K28" s="133"/>
      <c r="L28" s="134" t="str">
        <f>IF(IFERROR(VLOOKUP($C28&amp;K28,都馬連編集用!$B$13:$C$49,2,FALSE),"")=0,"",(IFERROR(VLOOKUP($C28&amp;K28,都馬連編集用!$B$13:$C$49,2,FALSE),"")))</f>
        <v/>
      </c>
      <c r="M28" s="133"/>
      <c r="N28" s="134" t="str">
        <f>IF(IFERROR(VLOOKUP($C28&amp;M28,都馬連編集用!$B$13:$C$49,2,FALSE),"")=0,"",(IFERROR(VLOOKUP($C28&amp;M28,都馬連編集用!$B$13:$C$49,2,FALSE),"")))</f>
        <v/>
      </c>
      <c r="O28" s="133"/>
      <c r="P28" s="134" t="str">
        <f>IF(IFERROR(VLOOKUP($C28&amp;O28,都馬連編集用!$B$13:$C$49,2,FALSE),"")=0,"",(IFERROR(VLOOKUP($C28&amp;O28,都馬連編集用!$B$13:$C$49,2,FALSE),"")))</f>
        <v/>
      </c>
      <c r="Q28" s="133"/>
      <c r="R28" s="134" t="str">
        <f>IF(IFERROR(VLOOKUP($C28&amp;Q28,都馬連編集用!$B$13:$C$49,2,FALSE),"")=0,"",(IFERROR(VLOOKUP($C28&amp;Q28,都馬連編集用!$B$13:$C$49,2,FALSE),"")))</f>
        <v/>
      </c>
      <c r="S28" s="133"/>
      <c r="T28" s="134" t="str">
        <f>IF(IFERROR(VLOOKUP($C28&amp;S28,都馬連編集用!$B$13:$C$49,2,FALSE),"")=0,"",(IFERROR(VLOOKUP($C28&amp;S28,都馬連編集用!$B$13:$C$49,2,FALSE),"")))</f>
        <v/>
      </c>
      <c r="U28" s="133"/>
      <c r="V28" s="134" t="str">
        <f>IF(IFERROR(VLOOKUP($C28&amp;U28,都馬連編集用!$B$13:$C$49,2,FALSE),"")=0,"",(IFERROR(VLOOKUP($C28&amp;U28,都馬連編集用!$B$13:$C$49,2,FALSE),"")))</f>
        <v/>
      </c>
      <c r="W28" s="133"/>
      <c r="X28" s="134" t="str">
        <f>IF(IFERROR(VLOOKUP($C28&amp;W28,都馬連編集用!$B$13:$C$49,2,FALSE),"")=0,"",(IFERROR(VLOOKUP($C28&amp;W28,都馬連編集用!$B$13:$C$49,2,FALSE),"")))</f>
        <v/>
      </c>
    </row>
    <row r="29" spans="1:24" ht="29.1" customHeight="1" x14ac:dyDescent="0.15">
      <c r="A29" s="56" t="str">
        <f>都馬連編集用!A70</f>
        <v>第15競技</v>
      </c>
      <c r="B29" s="104" t="str">
        <f>都馬連編集用!C70</f>
        <v>第3課目A（非公認）</v>
      </c>
      <c r="C29" s="105" t="str">
        <f>都馬連編集用!D70</f>
        <v>非公認馬場(20×60）</v>
      </c>
      <c r="D29" s="60" t="str">
        <f>VLOOKUP(C29,都馬連編集用!$F$12:$G$19,2,FALSE)</f>
        <v>金額5</v>
      </c>
      <c r="E29" s="66"/>
      <c r="F29" s="86" t="str">
        <f>IF(IFERROR(VLOOKUP($C29&amp;E29,都馬連編集用!$B$13:$C$49,2,FALSE),"")=0,"",(IFERROR(VLOOKUP($C29&amp;E29,都馬連編集用!$B$13:$C$49,2,FALSE),"")))</f>
        <v/>
      </c>
      <c r="G29" s="66"/>
      <c r="H29" s="86" t="str">
        <f>IF(IFERROR(VLOOKUP($C29&amp;G29,都馬連編集用!$B$13:$C$49,2,FALSE),"")=0,"",(IFERROR(VLOOKUP($C29&amp;G29,都馬連編集用!$B$13:$C$49,2,FALSE),"")))</f>
        <v/>
      </c>
      <c r="I29" s="66"/>
      <c r="J29" s="86" t="str">
        <f>IF(IFERROR(VLOOKUP($C29&amp;I29,都馬連編集用!$B$13:$C$49,2,FALSE),"")=0,"",(IFERROR(VLOOKUP($C29&amp;I29,都馬連編集用!$B$13:$C$49,2,FALSE),"")))</f>
        <v/>
      </c>
      <c r="K29" s="66"/>
      <c r="L29" s="86" t="str">
        <f>IF(IFERROR(VLOOKUP($C29&amp;K29,都馬連編集用!$B$13:$C$49,2,FALSE),"")=0,"",(IFERROR(VLOOKUP($C29&amp;K29,都馬連編集用!$B$13:$C$49,2,FALSE),"")))</f>
        <v/>
      </c>
      <c r="M29" s="66"/>
      <c r="N29" s="86" t="str">
        <f>IF(IFERROR(VLOOKUP($C29&amp;M29,都馬連編集用!$B$13:$C$49,2,FALSE),"")=0,"",(IFERROR(VLOOKUP($C29&amp;M29,都馬連編集用!$B$13:$C$49,2,FALSE),"")))</f>
        <v/>
      </c>
      <c r="O29" s="66"/>
      <c r="P29" s="86" t="str">
        <f>IF(IFERROR(VLOOKUP($C29&amp;O29,都馬連編集用!$B$13:$C$49,2,FALSE),"")=0,"",(IFERROR(VLOOKUP($C29&amp;O29,都馬連編集用!$B$13:$C$49,2,FALSE),"")))</f>
        <v/>
      </c>
      <c r="Q29" s="66"/>
      <c r="R29" s="86" t="str">
        <f>IF(IFERROR(VLOOKUP($C29&amp;Q29,都馬連編集用!$B$13:$C$49,2,FALSE),"")=0,"",(IFERROR(VLOOKUP($C29&amp;Q29,都馬連編集用!$B$13:$C$49,2,FALSE),"")))</f>
        <v/>
      </c>
      <c r="S29" s="66"/>
      <c r="T29" s="86" t="str">
        <f>IF(IFERROR(VLOOKUP($C29&amp;S29,都馬連編集用!$B$13:$C$49,2,FALSE),"")=0,"",(IFERROR(VLOOKUP($C29&amp;S29,都馬連編集用!$B$13:$C$49,2,FALSE),"")))</f>
        <v/>
      </c>
      <c r="U29" s="66"/>
      <c r="V29" s="86" t="str">
        <f>IF(IFERROR(VLOOKUP($C29&amp;U29,都馬連編集用!$B$13:$C$49,2,FALSE),"")=0,"",(IFERROR(VLOOKUP($C29&amp;U29,都馬連編集用!$B$13:$C$49,2,FALSE),"")))</f>
        <v/>
      </c>
      <c r="W29" s="66"/>
      <c r="X29" s="86" t="str">
        <f>IF(IFERROR(VLOOKUP($C29&amp;W29,都馬連編集用!$B$13:$C$49,2,FALSE),"")=0,"",(IFERROR(VLOOKUP($C29&amp;W29,都馬連編集用!$B$13:$C$49,2,FALSE),"")))</f>
        <v/>
      </c>
    </row>
    <row r="30" spans="1:24" ht="29.1" customHeight="1" x14ac:dyDescent="0.15">
      <c r="A30" s="56" t="str">
        <f>都馬連編集用!A71</f>
        <v>第16競技</v>
      </c>
      <c r="B30" s="104" t="str">
        <f>都馬連編集用!C71</f>
        <v>第4課目B★（公認）</v>
      </c>
      <c r="C30" s="105" t="str">
        <f>都馬連編集用!D71</f>
        <v>公認馬場</v>
      </c>
      <c r="D30" s="60" t="str">
        <f>VLOOKUP(C30,都馬連編集用!$F$12:$G$19,2,FALSE)</f>
        <v>金額3</v>
      </c>
      <c r="E30" s="66"/>
      <c r="F30" s="86" t="str">
        <f>IF(IFERROR(VLOOKUP($C30&amp;E30,都馬連編集用!$B$13:$C$49,2,FALSE),"")=0,"",(IFERROR(VLOOKUP($C30&amp;E30,都馬連編集用!$B$13:$C$49,2,FALSE),"")))</f>
        <v/>
      </c>
      <c r="G30" s="66"/>
      <c r="H30" s="86" t="str">
        <f>IF(IFERROR(VLOOKUP($C30&amp;G30,都馬連編集用!$B$13:$C$49,2,FALSE),"")=0,"",(IFERROR(VLOOKUP($C30&amp;G30,都馬連編集用!$B$13:$C$49,2,FALSE),"")))</f>
        <v/>
      </c>
      <c r="I30" s="66"/>
      <c r="J30" s="86" t="str">
        <f>IF(IFERROR(VLOOKUP($C30&amp;I30,都馬連編集用!$B$13:$C$49,2,FALSE),"")=0,"",(IFERROR(VLOOKUP($C30&amp;I30,都馬連編集用!$B$13:$C$49,2,FALSE),"")))</f>
        <v/>
      </c>
      <c r="K30" s="66"/>
      <c r="L30" s="86" t="str">
        <f>IF(IFERROR(VLOOKUP($C30&amp;K30,都馬連編集用!$B$13:$C$49,2,FALSE),"")=0,"",(IFERROR(VLOOKUP($C30&amp;K30,都馬連編集用!$B$13:$C$49,2,FALSE),"")))</f>
        <v/>
      </c>
      <c r="M30" s="66"/>
      <c r="N30" s="86" t="str">
        <f>IF(IFERROR(VLOOKUP($C30&amp;M30,都馬連編集用!$B$13:$C$49,2,FALSE),"")=0,"",(IFERROR(VLOOKUP($C30&amp;M30,都馬連編集用!$B$13:$C$49,2,FALSE),"")))</f>
        <v/>
      </c>
      <c r="O30" s="66"/>
      <c r="P30" s="86" t="str">
        <f>IF(IFERROR(VLOOKUP($C30&amp;O30,都馬連編集用!$B$13:$C$49,2,FALSE),"")=0,"",(IFERROR(VLOOKUP($C30&amp;O30,都馬連編集用!$B$13:$C$49,2,FALSE),"")))</f>
        <v/>
      </c>
      <c r="Q30" s="66"/>
      <c r="R30" s="86" t="str">
        <f>IF(IFERROR(VLOOKUP($C30&amp;Q30,都馬連編集用!$B$13:$C$49,2,FALSE),"")=0,"",(IFERROR(VLOOKUP($C30&amp;Q30,都馬連編集用!$B$13:$C$49,2,FALSE),"")))</f>
        <v/>
      </c>
      <c r="S30" s="66"/>
      <c r="T30" s="86" t="str">
        <f>IF(IFERROR(VLOOKUP($C30&amp;S30,都馬連編集用!$B$13:$C$49,2,FALSE),"")=0,"",(IFERROR(VLOOKUP($C30&amp;S30,都馬連編集用!$B$13:$C$49,2,FALSE),"")))</f>
        <v/>
      </c>
      <c r="U30" s="66"/>
      <c r="V30" s="86" t="str">
        <f>IF(IFERROR(VLOOKUP($C30&amp;U30,都馬連編集用!$B$13:$C$49,2,FALSE),"")=0,"",(IFERROR(VLOOKUP($C30&amp;U30,都馬連編集用!$B$13:$C$49,2,FALSE),"")))</f>
        <v/>
      </c>
      <c r="W30" s="66"/>
      <c r="X30" s="86" t="str">
        <f>IF(IFERROR(VLOOKUP($C30&amp;W30,都馬連編集用!$B$13:$C$49,2,FALSE),"")=0,"",(IFERROR(VLOOKUP($C30&amp;W30,都馬連編集用!$B$13:$C$49,2,FALSE),"")))</f>
        <v/>
      </c>
    </row>
    <row r="31" spans="1:24" ht="29.1" customHeight="1" x14ac:dyDescent="0.15">
      <c r="A31" s="56" t="str">
        <f>都馬連編集用!A72</f>
        <v>第17競技</v>
      </c>
      <c r="B31" s="104" t="str">
        <f>都馬連編集用!C72</f>
        <v>第4課目A（非公認）</v>
      </c>
      <c r="C31" s="105" t="str">
        <f>都馬連編集用!D72</f>
        <v>非公認馬場(20×60）</v>
      </c>
      <c r="D31" s="60" t="str">
        <f>VLOOKUP(C31,都馬連編集用!$F$12:$G$19,2,FALSE)</f>
        <v>金額5</v>
      </c>
      <c r="E31" s="66"/>
      <c r="F31" s="86" t="str">
        <f>IF(IFERROR(VLOOKUP($C31&amp;E31,都馬連編集用!$B$13:$C$49,2,FALSE),"")=0,"",(IFERROR(VLOOKUP($C31&amp;E31,都馬連編集用!$B$13:$C$49,2,FALSE),"")))</f>
        <v/>
      </c>
      <c r="G31" s="66"/>
      <c r="H31" s="86" t="str">
        <f>IF(IFERROR(VLOOKUP($C31&amp;G31,都馬連編集用!$B$13:$C$49,2,FALSE),"")=0,"",(IFERROR(VLOOKUP($C31&amp;G31,都馬連編集用!$B$13:$C$49,2,FALSE),"")))</f>
        <v/>
      </c>
      <c r="I31" s="66"/>
      <c r="J31" s="86" t="str">
        <f>IF(IFERROR(VLOOKUP($C31&amp;I31,都馬連編集用!$B$13:$C$49,2,FALSE),"")=0,"",(IFERROR(VLOOKUP($C31&amp;I31,都馬連編集用!$B$13:$C$49,2,FALSE),"")))</f>
        <v/>
      </c>
      <c r="K31" s="66"/>
      <c r="L31" s="86" t="str">
        <f>IF(IFERROR(VLOOKUP($C31&amp;K31,都馬連編集用!$B$13:$C$49,2,FALSE),"")=0,"",(IFERROR(VLOOKUP($C31&amp;K31,都馬連編集用!$B$13:$C$49,2,FALSE),"")))</f>
        <v/>
      </c>
      <c r="M31" s="66"/>
      <c r="N31" s="86" t="str">
        <f>IF(IFERROR(VLOOKUP($C31&amp;M31,都馬連編集用!$B$13:$C$49,2,FALSE),"")=0,"",(IFERROR(VLOOKUP($C31&amp;M31,都馬連編集用!$B$13:$C$49,2,FALSE),"")))</f>
        <v/>
      </c>
      <c r="O31" s="66"/>
      <c r="P31" s="86" t="str">
        <f>IF(IFERROR(VLOOKUP($C31&amp;O31,都馬連編集用!$B$13:$C$49,2,FALSE),"")=0,"",(IFERROR(VLOOKUP($C31&amp;O31,都馬連編集用!$B$13:$C$49,2,FALSE),"")))</f>
        <v/>
      </c>
      <c r="Q31" s="66"/>
      <c r="R31" s="86" t="str">
        <f>IF(IFERROR(VLOOKUP($C31&amp;Q31,都馬連編集用!$B$13:$C$49,2,FALSE),"")=0,"",(IFERROR(VLOOKUP($C31&amp;Q31,都馬連編集用!$B$13:$C$49,2,FALSE),"")))</f>
        <v/>
      </c>
      <c r="S31" s="66"/>
      <c r="T31" s="86" t="str">
        <f>IF(IFERROR(VLOOKUP($C31&amp;S31,都馬連編集用!$B$13:$C$49,2,FALSE),"")=0,"",(IFERROR(VLOOKUP($C31&amp;S31,都馬連編集用!$B$13:$C$49,2,FALSE),"")))</f>
        <v/>
      </c>
      <c r="U31" s="66"/>
      <c r="V31" s="86" t="str">
        <f>IF(IFERROR(VLOOKUP($C31&amp;U31,都馬連編集用!$B$13:$C$49,2,FALSE),"")=0,"",(IFERROR(VLOOKUP($C31&amp;U31,都馬連編集用!$B$13:$C$49,2,FALSE),"")))</f>
        <v/>
      </c>
      <c r="W31" s="66"/>
      <c r="X31" s="86" t="str">
        <f>IF(IFERROR(VLOOKUP($C31&amp;W31,都馬連編集用!$B$13:$C$49,2,FALSE),"")=0,"",(IFERROR(VLOOKUP($C31&amp;W31,都馬連編集用!$B$13:$C$49,2,FALSE),"")))</f>
        <v/>
      </c>
    </row>
    <row r="32" spans="1:24" ht="29.1" customHeight="1" x14ac:dyDescent="0.15">
      <c r="A32" s="56" t="str">
        <f>都馬連編集用!A73</f>
        <v>第18競技</v>
      </c>
      <c r="B32" s="104" t="str">
        <f>都馬連編集用!C73</f>
        <v>第5課目B★（公認）</v>
      </c>
      <c r="C32" s="105" t="str">
        <f>都馬連編集用!D73</f>
        <v>公認馬場</v>
      </c>
      <c r="D32" s="60" t="str">
        <f>VLOOKUP(C32,都馬連編集用!$F$12:$G$19,2,FALSE)</f>
        <v>金額3</v>
      </c>
      <c r="E32" s="66"/>
      <c r="F32" s="86" t="str">
        <f>IF(IFERROR(VLOOKUP($C32&amp;E32,都馬連編集用!$B$13:$C$49,2,FALSE),"")=0,"",(IFERROR(VLOOKUP($C32&amp;E32,都馬連編集用!$B$13:$C$49,2,FALSE),"")))</f>
        <v/>
      </c>
      <c r="G32" s="66"/>
      <c r="H32" s="86" t="str">
        <f>IF(IFERROR(VLOOKUP($C32&amp;G32,都馬連編集用!$B$13:$C$49,2,FALSE),"")=0,"",(IFERROR(VLOOKUP($C32&amp;G32,都馬連編集用!$B$13:$C$49,2,FALSE),"")))</f>
        <v/>
      </c>
      <c r="I32" s="66"/>
      <c r="J32" s="86" t="str">
        <f>IF(IFERROR(VLOOKUP($C32&amp;I32,都馬連編集用!$B$13:$C$49,2,FALSE),"")=0,"",(IFERROR(VLOOKUP($C32&amp;I32,都馬連編集用!$B$13:$C$49,2,FALSE),"")))</f>
        <v/>
      </c>
      <c r="K32" s="66"/>
      <c r="L32" s="86" t="str">
        <f>IF(IFERROR(VLOOKUP($C32&amp;K32,都馬連編集用!$B$13:$C$49,2,FALSE),"")=0,"",(IFERROR(VLOOKUP($C32&amp;K32,都馬連編集用!$B$13:$C$49,2,FALSE),"")))</f>
        <v/>
      </c>
      <c r="M32" s="66"/>
      <c r="N32" s="86" t="str">
        <f>IF(IFERROR(VLOOKUP($C32&amp;M32,都馬連編集用!$B$13:$C$49,2,FALSE),"")=0,"",(IFERROR(VLOOKUP($C32&amp;M32,都馬連編集用!$B$13:$C$49,2,FALSE),"")))</f>
        <v/>
      </c>
      <c r="O32" s="66"/>
      <c r="P32" s="86" t="str">
        <f>IF(IFERROR(VLOOKUP($C32&amp;O32,都馬連編集用!$B$13:$C$49,2,FALSE),"")=0,"",(IFERROR(VLOOKUP($C32&amp;O32,都馬連編集用!$B$13:$C$49,2,FALSE),"")))</f>
        <v/>
      </c>
      <c r="Q32" s="66"/>
      <c r="R32" s="86" t="str">
        <f>IF(IFERROR(VLOOKUP($C32&amp;Q32,都馬連編集用!$B$13:$C$49,2,FALSE),"")=0,"",(IFERROR(VLOOKUP($C32&amp;Q32,都馬連編集用!$B$13:$C$49,2,FALSE),"")))</f>
        <v/>
      </c>
      <c r="S32" s="66"/>
      <c r="T32" s="86" t="str">
        <f>IF(IFERROR(VLOOKUP($C32&amp;S32,都馬連編集用!$B$13:$C$49,2,FALSE),"")=0,"",(IFERROR(VLOOKUP($C32&amp;S32,都馬連編集用!$B$13:$C$49,2,FALSE),"")))</f>
        <v/>
      </c>
      <c r="U32" s="66"/>
      <c r="V32" s="86" t="str">
        <f>IF(IFERROR(VLOOKUP($C32&amp;U32,都馬連編集用!$B$13:$C$49,2,FALSE),"")=0,"",(IFERROR(VLOOKUP($C32&amp;U32,都馬連編集用!$B$13:$C$49,2,FALSE),"")))</f>
        <v/>
      </c>
      <c r="W32" s="66"/>
      <c r="X32" s="86" t="str">
        <f>IF(IFERROR(VLOOKUP($C32&amp;W32,都馬連編集用!$B$13:$C$49,2,FALSE),"")=0,"",(IFERROR(VLOOKUP($C32&amp;W32,都馬連編集用!$B$13:$C$49,2,FALSE),"")))</f>
        <v/>
      </c>
    </row>
    <row r="33" spans="1:24" ht="29.1" customHeight="1" x14ac:dyDescent="0.15">
      <c r="A33" s="56" t="str">
        <f>都馬連編集用!A74</f>
        <v>第19競技</v>
      </c>
      <c r="B33" s="104" t="str">
        <f>都馬連編集用!C74</f>
        <v>第5課目A（非公認）</v>
      </c>
      <c r="C33" s="105" t="str">
        <f>都馬連編集用!D74</f>
        <v>非公認馬場(20×60）</v>
      </c>
      <c r="D33" s="60" t="str">
        <f>VLOOKUP(C33,都馬連編集用!$F$12:$G$19,2,FALSE)</f>
        <v>金額5</v>
      </c>
      <c r="E33" s="66"/>
      <c r="F33" s="86" t="str">
        <f>IF(IFERROR(VLOOKUP($C33&amp;E33,都馬連編集用!$B$13:$C$49,2,FALSE),"")=0,"",(IFERROR(VLOOKUP($C33&amp;E33,都馬連編集用!$B$13:$C$49,2,FALSE),"")))</f>
        <v/>
      </c>
      <c r="G33" s="66"/>
      <c r="H33" s="86" t="str">
        <f>IF(IFERROR(VLOOKUP($C33&amp;G33,都馬連編集用!$B$13:$C$49,2,FALSE),"")=0,"",(IFERROR(VLOOKUP($C33&amp;G33,都馬連編集用!$B$13:$C$49,2,FALSE),"")))</f>
        <v/>
      </c>
      <c r="I33" s="66"/>
      <c r="J33" s="86" t="str">
        <f>IF(IFERROR(VLOOKUP($C33&amp;I33,都馬連編集用!$B$13:$C$49,2,FALSE),"")=0,"",(IFERROR(VLOOKUP($C33&amp;I33,都馬連編集用!$B$13:$C$49,2,FALSE),"")))</f>
        <v/>
      </c>
      <c r="K33" s="66"/>
      <c r="L33" s="86" t="str">
        <f>IF(IFERROR(VLOOKUP($C33&amp;K33,都馬連編集用!$B$13:$C$49,2,FALSE),"")=0,"",(IFERROR(VLOOKUP($C33&amp;K33,都馬連編集用!$B$13:$C$49,2,FALSE),"")))</f>
        <v/>
      </c>
      <c r="M33" s="66"/>
      <c r="N33" s="86" t="str">
        <f>IF(IFERROR(VLOOKUP($C33&amp;M33,都馬連編集用!$B$13:$C$49,2,FALSE),"")=0,"",(IFERROR(VLOOKUP($C33&amp;M33,都馬連編集用!$B$13:$C$49,2,FALSE),"")))</f>
        <v/>
      </c>
      <c r="O33" s="66"/>
      <c r="P33" s="86" t="str">
        <f>IF(IFERROR(VLOOKUP($C33&amp;O33,都馬連編集用!$B$13:$C$49,2,FALSE),"")=0,"",(IFERROR(VLOOKUP($C33&amp;O33,都馬連編集用!$B$13:$C$49,2,FALSE),"")))</f>
        <v/>
      </c>
      <c r="Q33" s="66"/>
      <c r="R33" s="86" t="str">
        <f>IF(IFERROR(VLOOKUP($C33&amp;Q33,都馬連編集用!$B$13:$C$49,2,FALSE),"")=0,"",(IFERROR(VLOOKUP($C33&amp;Q33,都馬連編集用!$B$13:$C$49,2,FALSE),"")))</f>
        <v/>
      </c>
      <c r="S33" s="66"/>
      <c r="T33" s="86" t="str">
        <f>IF(IFERROR(VLOOKUP($C33&amp;S33,都馬連編集用!$B$13:$C$49,2,FALSE),"")=0,"",(IFERROR(VLOOKUP($C33&amp;S33,都馬連編集用!$B$13:$C$49,2,FALSE),"")))</f>
        <v/>
      </c>
      <c r="U33" s="66"/>
      <c r="V33" s="86" t="str">
        <f>IF(IFERROR(VLOOKUP($C33&amp;U33,都馬連編集用!$B$13:$C$49,2,FALSE),"")=0,"",(IFERROR(VLOOKUP($C33&amp;U33,都馬連編集用!$B$13:$C$49,2,FALSE),"")))</f>
        <v/>
      </c>
      <c r="W33" s="66"/>
      <c r="X33" s="86" t="str">
        <f>IF(IFERROR(VLOOKUP($C33&amp;W33,都馬連編集用!$B$13:$C$49,2,FALSE),"")=0,"",(IFERROR(VLOOKUP($C33&amp;W33,都馬連編集用!$B$13:$C$49,2,FALSE),"")))</f>
        <v/>
      </c>
    </row>
    <row r="34" spans="1:24" ht="29.1" customHeight="1" x14ac:dyDescent="0.15">
      <c r="A34" s="56" t="str">
        <f>都馬連編集用!A75</f>
        <v>第20競技</v>
      </c>
      <c r="B34" s="104" t="str">
        <f>都馬連編集用!C75</f>
        <v>ジュニアライダー個人★</v>
      </c>
      <c r="C34" s="105" t="str">
        <f>都馬連編集用!D75</f>
        <v>公認馬場</v>
      </c>
      <c r="D34" s="60" t="str">
        <f>VLOOKUP(C34,都馬連編集用!$F$12:$G$19,2,FALSE)</f>
        <v>金額3</v>
      </c>
      <c r="E34" s="66"/>
      <c r="F34" s="86" t="str">
        <f>IF(IFERROR(VLOOKUP($C34&amp;E34,都馬連編集用!$B$13:$C$49,2,FALSE),"")=0,"",(IFERROR(VLOOKUP($C34&amp;E34,都馬連編集用!$B$13:$C$49,2,FALSE),"")))</f>
        <v/>
      </c>
      <c r="G34" s="66"/>
      <c r="H34" s="86" t="str">
        <f>IF(IFERROR(VLOOKUP($C34&amp;G34,都馬連編集用!$B$13:$C$49,2,FALSE),"")=0,"",(IFERROR(VLOOKUP($C34&amp;G34,都馬連編集用!$B$13:$C$49,2,FALSE),"")))</f>
        <v/>
      </c>
      <c r="I34" s="66"/>
      <c r="J34" s="86" t="str">
        <f>IF(IFERROR(VLOOKUP($C34&amp;I34,都馬連編集用!$B$13:$C$49,2,FALSE),"")=0,"",(IFERROR(VLOOKUP($C34&amp;I34,都馬連編集用!$B$13:$C$49,2,FALSE),"")))</f>
        <v/>
      </c>
      <c r="K34" s="66"/>
      <c r="L34" s="86" t="str">
        <f>IF(IFERROR(VLOOKUP($C34&amp;K34,都馬連編集用!$B$13:$C$49,2,FALSE),"")=0,"",(IFERROR(VLOOKUP($C34&amp;K34,都馬連編集用!$B$13:$C$49,2,FALSE),"")))</f>
        <v/>
      </c>
      <c r="M34" s="66"/>
      <c r="N34" s="86" t="str">
        <f>IF(IFERROR(VLOOKUP($C34&amp;M34,都馬連編集用!$B$13:$C$49,2,FALSE),"")=0,"",(IFERROR(VLOOKUP($C34&amp;M34,都馬連編集用!$B$13:$C$49,2,FALSE),"")))</f>
        <v/>
      </c>
      <c r="O34" s="66"/>
      <c r="P34" s="86" t="str">
        <f>IF(IFERROR(VLOOKUP($C34&amp;O34,都馬連編集用!$B$13:$C$49,2,FALSE),"")=0,"",(IFERROR(VLOOKUP($C34&amp;O34,都馬連編集用!$B$13:$C$49,2,FALSE),"")))</f>
        <v/>
      </c>
      <c r="Q34" s="66"/>
      <c r="R34" s="86" t="str">
        <f>IF(IFERROR(VLOOKUP($C34&amp;Q34,都馬連編集用!$B$13:$C$49,2,FALSE),"")=0,"",(IFERROR(VLOOKUP($C34&amp;Q34,都馬連編集用!$B$13:$C$49,2,FALSE),"")))</f>
        <v/>
      </c>
      <c r="S34" s="66"/>
      <c r="T34" s="86" t="str">
        <f>IF(IFERROR(VLOOKUP($C34&amp;S34,都馬連編集用!$B$13:$C$49,2,FALSE),"")=0,"",(IFERROR(VLOOKUP($C34&amp;S34,都馬連編集用!$B$13:$C$49,2,FALSE),"")))</f>
        <v/>
      </c>
      <c r="U34" s="66"/>
      <c r="V34" s="86" t="str">
        <f>IF(IFERROR(VLOOKUP($C34&amp;U34,都馬連編集用!$B$13:$C$49,2,FALSE),"")=0,"",(IFERROR(VLOOKUP($C34&amp;U34,都馬連編集用!$B$13:$C$49,2,FALSE),"")))</f>
        <v/>
      </c>
      <c r="W34" s="66"/>
      <c r="X34" s="86" t="str">
        <f>IF(IFERROR(VLOOKUP($C34&amp;W34,都馬連編集用!$B$13:$C$49,2,FALSE),"")=0,"",(IFERROR(VLOOKUP($C34&amp;W34,都馬連編集用!$B$13:$C$49,2,FALSE),"")))</f>
        <v/>
      </c>
    </row>
    <row r="35" spans="1:24" ht="29.1" customHeight="1" x14ac:dyDescent="0.15">
      <c r="A35" s="56" t="str">
        <f>都馬連編集用!A76</f>
        <v>第21競技</v>
      </c>
      <c r="B35" s="104" t="str">
        <f>都馬連編集用!C76</f>
        <v>ヤングライダー個人★</v>
      </c>
      <c r="C35" s="105" t="str">
        <f>都馬連編集用!D76</f>
        <v>公認馬場</v>
      </c>
      <c r="D35" s="60" t="str">
        <f>VLOOKUP(C35,都馬連編集用!$F$12:$G$19,2,FALSE)</f>
        <v>金額3</v>
      </c>
      <c r="E35" s="66"/>
      <c r="F35" s="86" t="str">
        <f>IF(IFERROR(VLOOKUP($C35&amp;E35,都馬連編集用!$B$13:$C$49,2,FALSE),"")=0,"",(IFERROR(VLOOKUP($C35&amp;E35,都馬連編集用!$B$13:$C$49,2,FALSE),"")))</f>
        <v/>
      </c>
      <c r="G35" s="66"/>
      <c r="H35" s="86" t="str">
        <f>IF(IFERROR(VLOOKUP($C35&amp;G35,都馬連編集用!$B$13:$C$49,2,FALSE),"")=0,"",(IFERROR(VLOOKUP($C35&amp;G35,都馬連編集用!$B$13:$C$49,2,FALSE),"")))</f>
        <v/>
      </c>
      <c r="I35" s="66"/>
      <c r="J35" s="86" t="str">
        <f>IF(IFERROR(VLOOKUP($C35&amp;I35,都馬連編集用!$B$13:$C$49,2,FALSE),"")=0,"",(IFERROR(VLOOKUP($C35&amp;I35,都馬連編集用!$B$13:$C$49,2,FALSE),"")))</f>
        <v/>
      </c>
      <c r="K35" s="66"/>
      <c r="L35" s="86" t="str">
        <f>IF(IFERROR(VLOOKUP($C35&amp;K35,都馬連編集用!$B$13:$C$49,2,FALSE),"")=0,"",(IFERROR(VLOOKUP($C35&amp;K35,都馬連編集用!$B$13:$C$49,2,FALSE),"")))</f>
        <v/>
      </c>
      <c r="M35" s="66"/>
      <c r="N35" s="86" t="str">
        <f>IF(IFERROR(VLOOKUP($C35&amp;M35,都馬連編集用!$B$13:$C$49,2,FALSE),"")=0,"",(IFERROR(VLOOKUP($C35&amp;M35,都馬連編集用!$B$13:$C$49,2,FALSE),"")))</f>
        <v/>
      </c>
      <c r="O35" s="66"/>
      <c r="P35" s="86" t="str">
        <f>IF(IFERROR(VLOOKUP($C35&amp;O35,都馬連編集用!$B$13:$C$49,2,FALSE),"")=0,"",(IFERROR(VLOOKUP($C35&amp;O35,都馬連編集用!$B$13:$C$49,2,FALSE),"")))</f>
        <v/>
      </c>
      <c r="Q35" s="66"/>
      <c r="R35" s="86" t="str">
        <f>IF(IFERROR(VLOOKUP($C35&amp;Q35,都馬連編集用!$B$13:$C$49,2,FALSE),"")=0,"",(IFERROR(VLOOKUP($C35&amp;Q35,都馬連編集用!$B$13:$C$49,2,FALSE),"")))</f>
        <v/>
      </c>
      <c r="S35" s="66"/>
      <c r="T35" s="86" t="str">
        <f>IF(IFERROR(VLOOKUP($C35&amp;S35,都馬連編集用!$B$13:$C$49,2,FALSE),"")=0,"",(IFERROR(VLOOKUP($C35&amp;S35,都馬連編集用!$B$13:$C$49,2,FALSE),"")))</f>
        <v/>
      </c>
      <c r="U35" s="66"/>
      <c r="V35" s="86" t="str">
        <f>IF(IFERROR(VLOOKUP($C35&amp;U35,都馬連編集用!$B$13:$C$49,2,FALSE),"")=0,"",(IFERROR(VLOOKUP($C35&amp;U35,都馬連編集用!$B$13:$C$49,2,FALSE),"")))</f>
        <v/>
      </c>
      <c r="W35" s="66"/>
      <c r="X35" s="86" t="str">
        <f>IF(IFERROR(VLOOKUP($C35&amp;W35,都馬連編集用!$B$13:$C$49,2,FALSE),"")=0,"",(IFERROR(VLOOKUP($C35&amp;W35,都馬連編集用!$B$13:$C$49,2,FALSE),"")))</f>
        <v/>
      </c>
    </row>
    <row r="36" spans="1:24" ht="29.1" customHeight="1" x14ac:dyDescent="0.15">
      <c r="A36" s="56" t="str">
        <f>都馬連編集用!A77</f>
        <v>第22競技</v>
      </c>
      <c r="B36" s="104" t="str">
        <f>都馬連編集用!C77</f>
        <v>セントジョージ賞典★</v>
      </c>
      <c r="C36" s="105" t="str">
        <f>都馬連編集用!D77</f>
        <v>公認馬場</v>
      </c>
      <c r="D36" s="60" t="str">
        <f>VLOOKUP(C36,都馬連編集用!$F$12:$G$19,2,FALSE)</f>
        <v>金額3</v>
      </c>
      <c r="E36" s="66"/>
      <c r="F36" s="86" t="str">
        <f>IF(IFERROR(VLOOKUP($C36&amp;E36,都馬連編集用!$B$13:$C$49,2,FALSE),"")=0,"",(IFERROR(VLOOKUP($C36&amp;E36,都馬連編集用!$B$13:$C$49,2,FALSE),"")))</f>
        <v/>
      </c>
      <c r="G36" s="66"/>
      <c r="H36" s="86" t="str">
        <f>IF(IFERROR(VLOOKUP($C36&amp;G36,都馬連編集用!$B$13:$C$49,2,FALSE),"")=0,"",(IFERROR(VLOOKUP($C36&amp;G36,都馬連編集用!$B$13:$C$49,2,FALSE),"")))</f>
        <v/>
      </c>
      <c r="I36" s="66"/>
      <c r="J36" s="86" t="str">
        <f>IF(IFERROR(VLOOKUP($C36&amp;I36,都馬連編集用!$B$13:$C$49,2,FALSE),"")=0,"",(IFERROR(VLOOKUP($C36&amp;I36,都馬連編集用!$B$13:$C$49,2,FALSE),"")))</f>
        <v/>
      </c>
      <c r="K36" s="66"/>
      <c r="L36" s="86" t="str">
        <f>IF(IFERROR(VLOOKUP($C36&amp;K36,都馬連編集用!$B$13:$C$49,2,FALSE),"")=0,"",(IFERROR(VLOOKUP($C36&amp;K36,都馬連編集用!$B$13:$C$49,2,FALSE),"")))</f>
        <v/>
      </c>
      <c r="M36" s="66"/>
      <c r="N36" s="86" t="str">
        <f>IF(IFERROR(VLOOKUP($C36&amp;M36,都馬連編集用!$B$13:$C$49,2,FALSE),"")=0,"",(IFERROR(VLOOKUP($C36&amp;M36,都馬連編集用!$B$13:$C$49,2,FALSE),"")))</f>
        <v/>
      </c>
      <c r="O36" s="66"/>
      <c r="P36" s="86" t="str">
        <f>IF(IFERROR(VLOOKUP($C36&amp;O36,都馬連編集用!$B$13:$C$49,2,FALSE),"")=0,"",(IFERROR(VLOOKUP($C36&amp;O36,都馬連編集用!$B$13:$C$49,2,FALSE),"")))</f>
        <v/>
      </c>
      <c r="Q36" s="66"/>
      <c r="R36" s="86" t="str">
        <f>IF(IFERROR(VLOOKUP($C36&amp;Q36,都馬連編集用!$B$13:$C$49,2,FALSE),"")=0,"",(IFERROR(VLOOKUP($C36&amp;Q36,都馬連編集用!$B$13:$C$49,2,FALSE),"")))</f>
        <v/>
      </c>
      <c r="S36" s="66"/>
      <c r="T36" s="86" t="str">
        <f>IF(IFERROR(VLOOKUP($C36&amp;S36,都馬連編集用!$B$13:$C$49,2,FALSE),"")=0,"",(IFERROR(VLOOKUP($C36&amp;S36,都馬連編集用!$B$13:$C$49,2,FALSE),"")))</f>
        <v/>
      </c>
      <c r="U36" s="66"/>
      <c r="V36" s="86" t="str">
        <f>IF(IFERROR(VLOOKUP($C36&amp;U36,都馬連編集用!$B$13:$C$49,2,FALSE),"")=0,"",(IFERROR(VLOOKUP($C36&amp;U36,都馬連編集用!$B$13:$C$49,2,FALSE),"")))</f>
        <v/>
      </c>
      <c r="W36" s="66"/>
      <c r="X36" s="86" t="str">
        <f>IF(IFERROR(VLOOKUP($C36&amp;W36,都馬連編集用!$B$13:$C$49,2,FALSE),"")=0,"",(IFERROR(VLOOKUP($C36&amp;W36,都馬連編集用!$B$13:$C$49,2,FALSE),"")))</f>
        <v/>
      </c>
    </row>
    <row r="37" spans="1:24" ht="29.1" customHeight="1" x14ac:dyDescent="0.15">
      <c r="A37" s="56" t="str">
        <f>都馬連編集用!A78</f>
        <v>第23競技</v>
      </c>
      <c r="B37" s="104" t="str">
        <f>都馬連編集用!C78</f>
        <v>第2課目C　＊　</v>
      </c>
      <c r="C37" s="105" t="str">
        <f>都馬連編集用!D78</f>
        <v>非公認馬場(20×40）</v>
      </c>
      <c r="D37" s="60" t="str">
        <f>VLOOKUP(C37,都馬連編集用!$F$12:$G$19,2,FALSE)</f>
        <v>金額6</v>
      </c>
      <c r="E37" s="66"/>
      <c r="F37" s="86" t="str">
        <f>IF(IFERROR(VLOOKUP($C37&amp;E37,都馬連編集用!$B$13:$C$49,2,FALSE),"")=0,"",(IFERROR(VLOOKUP($C37&amp;E37,都馬連編集用!$B$13:$C$49,2,FALSE),"")))</f>
        <v/>
      </c>
      <c r="G37" s="66"/>
      <c r="H37" s="86" t="str">
        <f>IF(IFERROR(VLOOKUP($C37&amp;G37,都馬連編集用!$B$13:$C$49,2,FALSE),"")=0,"",(IFERROR(VLOOKUP($C37&amp;G37,都馬連編集用!$B$13:$C$49,2,FALSE),"")))</f>
        <v/>
      </c>
      <c r="I37" s="66"/>
      <c r="J37" s="86" t="str">
        <f>IF(IFERROR(VLOOKUP($C37&amp;I37,都馬連編集用!$B$13:$C$49,2,FALSE),"")=0,"",(IFERROR(VLOOKUP($C37&amp;I37,都馬連編集用!$B$13:$C$49,2,FALSE),"")))</f>
        <v/>
      </c>
      <c r="K37" s="66"/>
      <c r="L37" s="86" t="str">
        <f>IF(IFERROR(VLOOKUP($C37&amp;K37,都馬連編集用!$B$13:$C$49,2,FALSE),"")=0,"",(IFERROR(VLOOKUP($C37&amp;K37,都馬連編集用!$B$13:$C$49,2,FALSE),"")))</f>
        <v/>
      </c>
      <c r="M37" s="66"/>
      <c r="N37" s="86" t="str">
        <f>IF(IFERROR(VLOOKUP($C37&amp;M37,都馬連編集用!$B$13:$C$49,2,FALSE),"")=0,"",(IFERROR(VLOOKUP($C37&amp;M37,都馬連編集用!$B$13:$C$49,2,FALSE),"")))</f>
        <v/>
      </c>
      <c r="O37" s="66"/>
      <c r="P37" s="86" t="str">
        <f>IF(IFERROR(VLOOKUP($C37&amp;O37,都馬連編集用!$B$13:$C$49,2,FALSE),"")=0,"",(IFERROR(VLOOKUP($C37&amp;O37,都馬連編集用!$B$13:$C$49,2,FALSE),"")))</f>
        <v/>
      </c>
      <c r="Q37" s="66"/>
      <c r="R37" s="86" t="str">
        <f>IF(IFERROR(VLOOKUP($C37&amp;Q37,都馬連編集用!$B$13:$C$49,2,FALSE),"")=0,"",(IFERROR(VLOOKUP($C37&amp;Q37,都馬連編集用!$B$13:$C$49,2,FALSE),"")))</f>
        <v/>
      </c>
      <c r="S37" s="66"/>
      <c r="T37" s="86" t="str">
        <f>IF(IFERROR(VLOOKUP($C37&amp;S37,都馬連編集用!$B$13:$C$49,2,FALSE),"")=0,"",(IFERROR(VLOOKUP($C37&amp;S37,都馬連編集用!$B$13:$C$49,2,FALSE),"")))</f>
        <v/>
      </c>
      <c r="U37" s="66"/>
      <c r="V37" s="86" t="str">
        <f>IF(IFERROR(VLOOKUP($C37&amp;U37,都馬連編集用!$B$13:$C$49,2,FALSE),"")=0,"",(IFERROR(VLOOKUP($C37&amp;U37,都馬連編集用!$B$13:$C$49,2,FALSE),"")))</f>
        <v/>
      </c>
      <c r="W37" s="66"/>
      <c r="X37" s="86" t="str">
        <f>IF(IFERROR(VLOOKUP($C37&amp;W37,都馬連編集用!$B$13:$C$49,2,FALSE),"")=0,"",(IFERROR(VLOOKUP($C37&amp;W37,都馬連編集用!$B$13:$C$49,2,FALSE),"")))</f>
        <v/>
      </c>
    </row>
    <row r="38" spans="1:24" ht="34.5" customHeight="1" x14ac:dyDescent="0.15">
      <c r="A38" s="56" t="str">
        <f>都馬連編集用!A79</f>
        <v>第24競技</v>
      </c>
      <c r="B38" s="104" t="str">
        <f>都馬連編集用!C79</f>
        <v>自由選択課目
（20×60馬場）</v>
      </c>
      <c r="C38" s="105" t="str">
        <f>都馬連編集用!D79</f>
        <v>自由選択（20x60）</v>
      </c>
      <c r="D38" s="60" t="str">
        <f>VLOOKUP(C38,都馬連編集用!$F$12:$G$19,2,FALSE)</f>
        <v>金額7</v>
      </c>
      <c r="E38" s="66"/>
      <c r="F38" s="86" t="str">
        <f>IF(IFERROR(VLOOKUP($C38&amp;E38,都馬連編集用!$B$13:$C$49,2,FALSE),"")=0,"",(IFERROR(VLOOKUP($C38&amp;E38,都馬連編集用!$B$13:$C$49,2,FALSE),"")))</f>
        <v/>
      </c>
      <c r="G38" s="66"/>
      <c r="H38" s="86" t="str">
        <f>IF(IFERROR(VLOOKUP($C38&amp;G38,都馬連編集用!$B$13:$C$49,2,FALSE),"")=0,"",(IFERROR(VLOOKUP($C38&amp;G38,都馬連編集用!$B$13:$C$49,2,FALSE),"")))</f>
        <v/>
      </c>
      <c r="I38" s="66"/>
      <c r="J38" s="86" t="str">
        <f>IF(IFERROR(VLOOKUP($C38&amp;I38,都馬連編集用!$B$13:$C$49,2,FALSE),"")=0,"",(IFERROR(VLOOKUP($C38&amp;I38,都馬連編集用!$B$13:$C$49,2,FALSE),"")))</f>
        <v/>
      </c>
      <c r="K38" s="66"/>
      <c r="L38" s="86" t="str">
        <f>IF(IFERROR(VLOOKUP($C38&amp;K38,都馬連編集用!$B$13:$C$49,2,FALSE),"")=0,"",(IFERROR(VLOOKUP($C38&amp;K38,都馬連編集用!$B$13:$C$49,2,FALSE),"")))</f>
        <v/>
      </c>
      <c r="M38" s="66"/>
      <c r="N38" s="86" t="str">
        <f>IF(IFERROR(VLOOKUP($C38&amp;M38,都馬連編集用!$B$13:$C$49,2,FALSE),"")=0,"",(IFERROR(VLOOKUP($C38&amp;M38,都馬連編集用!$B$13:$C$49,2,FALSE),"")))</f>
        <v/>
      </c>
      <c r="O38" s="66"/>
      <c r="P38" s="86" t="str">
        <f>IF(IFERROR(VLOOKUP($C38&amp;O38,都馬連編集用!$B$13:$C$49,2,FALSE),"")=0,"",(IFERROR(VLOOKUP($C38&amp;O38,都馬連編集用!$B$13:$C$49,2,FALSE),"")))</f>
        <v/>
      </c>
      <c r="Q38" s="66"/>
      <c r="R38" s="86" t="str">
        <f>IF(IFERROR(VLOOKUP($C38&amp;Q38,都馬連編集用!$B$13:$C$49,2,FALSE),"")=0,"",(IFERROR(VLOOKUP($C38&amp;Q38,都馬連編集用!$B$13:$C$49,2,FALSE),"")))</f>
        <v/>
      </c>
      <c r="S38" s="66"/>
      <c r="T38" s="86" t="str">
        <f>IF(IFERROR(VLOOKUP($C38&amp;S38,都馬連編集用!$B$13:$C$49,2,FALSE),"")=0,"",(IFERROR(VLOOKUP($C38&amp;S38,都馬連編集用!$B$13:$C$49,2,FALSE),"")))</f>
        <v/>
      </c>
      <c r="U38" s="66"/>
      <c r="V38" s="86" t="str">
        <f>IF(IFERROR(VLOOKUP($C38&amp;U38,都馬連編集用!$B$13:$C$49,2,FALSE),"")=0,"",(IFERROR(VLOOKUP($C38&amp;U38,都馬連編集用!$B$13:$C$49,2,FALSE),"")))</f>
        <v/>
      </c>
      <c r="W38" s="66"/>
      <c r="X38" s="86" t="str">
        <f>IF(IFERROR(VLOOKUP($C38&amp;W38,都馬連編集用!$B$13:$C$49,2,FALSE),"")=0,"",(IFERROR(VLOOKUP($C38&amp;W38,都馬連編集用!$B$13:$C$49,2,FALSE),"")))</f>
        <v/>
      </c>
    </row>
    <row r="39" spans="1:24" ht="34.5" customHeight="1" x14ac:dyDescent="0.15">
      <c r="A39" s="56" t="str">
        <f>都馬連編集用!A80</f>
        <v>第25競技</v>
      </c>
      <c r="B39" s="104" t="str">
        <f>都馬連編集用!C80</f>
        <v>自由選択課目
（20×40馬場）　　</v>
      </c>
      <c r="C39" s="105" t="str">
        <f>都馬連編集用!D80</f>
        <v>自由選択（20x40）</v>
      </c>
      <c r="D39" s="60" t="str">
        <f>VLOOKUP(C39,都馬連編集用!$F$12:$G$19,2,FALSE)</f>
        <v>金額8</v>
      </c>
      <c r="E39" s="66"/>
      <c r="F39" s="86" t="str">
        <f>IF(IFERROR(VLOOKUP($C39&amp;E39,都馬連編集用!$B$13:$C$49,2,FALSE),"")=0,"",(IFERROR(VLOOKUP($C39&amp;E39,都馬連編集用!$B$13:$C$49,2,FALSE),"")))</f>
        <v/>
      </c>
      <c r="G39" s="66"/>
      <c r="H39" s="86" t="str">
        <f>IF(IFERROR(VLOOKUP($C39&amp;G39,都馬連編集用!$B$13:$C$49,2,FALSE),"")=0,"",(IFERROR(VLOOKUP($C39&amp;G39,都馬連編集用!$B$13:$C$49,2,FALSE),"")))</f>
        <v/>
      </c>
      <c r="I39" s="66"/>
      <c r="J39" s="86" t="str">
        <f>IF(IFERROR(VLOOKUP($C39&amp;I39,都馬連編集用!$B$13:$C$49,2,FALSE),"")=0,"",(IFERROR(VLOOKUP($C39&amp;I39,都馬連編集用!$B$13:$C$49,2,FALSE),"")))</f>
        <v/>
      </c>
      <c r="K39" s="66"/>
      <c r="L39" s="86" t="str">
        <f>IF(IFERROR(VLOOKUP($C39&amp;K39,都馬連編集用!$B$13:$C$49,2,FALSE),"")=0,"",(IFERROR(VLOOKUP($C39&amp;K39,都馬連編集用!$B$13:$C$49,2,FALSE),"")))</f>
        <v/>
      </c>
      <c r="M39" s="66"/>
      <c r="N39" s="86" t="str">
        <f>IF(IFERROR(VLOOKUP($C39&amp;M39,都馬連編集用!$B$13:$C$49,2,FALSE),"")=0,"",(IFERROR(VLOOKUP($C39&amp;M39,都馬連編集用!$B$13:$C$49,2,FALSE),"")))</f>
        <v/>
      </c>
      <c r="O39" s="66"/>
      <c r="P39" s="86" t="str">
        <f>IF(IFERROR(VLOOKUP($C39&amp;O39,都馬連編集用!$B$13:$C$49,2,FALSE),"")=0,"",(IFERROR(VLOOKUP($C39&amp;O39,都馬連編集用!$B$13:$C$49,2,FALSE),"")))</f>
        <v/>
      </c>
      <c r="Q39" s="66"/>
      <c r="R39" s="86" t="str">
        <f>IF(IFERROR(VLOOKUP($C39&amp;Q39,都馬連編集用!$B$13:$C$49,2,FALSE),"")=0,"",(IFERROR(VLOOKUP($C39&amp;Q39,都馬連編集用!$B$13:$C$49,2,FALSE),"")))</f>
        <v/>
      </c>
      <c r="S39" s="66"/>
      <c r="T39" s="86" t="str">
        <f>IF(IFERROR(VLOOKUP($C39&amp;S39,都馬連編集用!$B$13:$C$49,2,FALSE),"")=0,"",(IFERROR(VLOOKUP($C39&amp;S39,都馬連編集用!$B$13:$C$49,2,FALSE),"")))</f>
        <v/>
      </c>
      <c r="U39" s="66"/>
      <c r="V39" s="86" t="str">
        <f>IF(IFERROR(VLOOKUP($C39&amp;U39,都馬連編集用!$B$13:$C$49,2,FALSE),"")=0,"",(IFERROR(VLOOKUP($C39&amp;U39,都馬連編集用!$B$13:$C$49,2,FALSE),"")))</f>
        <v/>
      </c>
      <c r="W39" s="66"/>
      <c r="X39" s="86" t="str">
        <f>IF(IFERROR(VLOOKUP($C39&amp;W39,都馬連編集用!$B$13:$C$49,2,FALSE),"")=0,"",(IFERROR(VLOOKUP($C39&amp;W39,都馬連編集用!$B$13:$C$49,2,FALSE),"")))</f>
        <v/>
      </c>
    </row>
    <row r="40" spans="1:24" ht="35.1" customHeight="1" x14ac:dyDescent="0.15">
      <c r="A40" s="196" t="s">
        <v>196</v>
      </c>
      <c r="B40" s="196"/>
      <c r="C40" s="196"/>
      <c r="D40" s="61"/>
      <c r="E40" s="189" t="str">
        <f>IF(SUM(F11:F40)=0,"",SUM(F11:F40))</f>
        <v/>
      </c>
      <c r="F40" s="190"/>
      <c r="G40" s="189" t="str">
        <f t="shared" ref="G40" si="0">IF(SUM(H11:H40)=0,"",SUM(H11:H40))</f>
        <v/>
      </c>
      <c r="H40" s="190"/>
      <c r="I40" s="189" t="str">
        <f t="shared" ref="I40" si="1">IF(SUM(J11:J40)=0,"",SUM(J11:J40))</f>
        <v/>
      </c>
      <c r="J40" s="190"/>
      <c r="K40" s="189" t="str">
        <f t="shared" ref="K40" si="2">IF(SUM(L11:L40)=0,"",SUM(L11:L40))</f>
        <v/>
      </c>
      <c r="L40" s="190"/>
      <c r="M40" s="189" t="str">
        <f t="shared" ref="M40" si="3">IF(SUM(N11:N40)=0,"",SUM(N11:N40))</f>
        <v/>
      </c>
      <c r="N40" s="190"/>
      <c r="O40" s="189" t="str">
        <f t="shared" ref="O40" si="4">IF(SUM(P11:P40)=0,"",SUM(P11:P40))</f>
        <v/>
      </c>
      <c r="P40" s="190"/>
      <c r="Q40" s="189" t="str">
        <f t="shared" ref="Q40" si="5">IF(SUM(R11:R40)=0,"",SUM(R11:R40))</f>
        <v/>
      </c>
      <c r="R40" s="190"/>
      <c r="S40" s="189" t="str">
        <f t="shared" ref="S40" si="6">IF(SUM(T11:T40)=0,"",SUM(T11:T40))</f>
        <v/>
      </c>
      <c r="T40" s="190"/>
      <c r="U40" s="189" t="str">
        <f t="shared" ref="U40" si="7">IF(SUM(V11:V40)=0,"",SUM(V11:V40))</f>
        <v/>
      </c>
      <c r="V40" s="190"/>
      <c r="W40" s="189" t="str">
        <f t="shared" ref="W40" si="8">IF(SUM(X11:X40)=0,"",SUM(X11:X40))</f>
        <v/>
      </c>
      <c r="X40" s="190"/>
    </row>
    <row r="41" spans="1:24" ht="63" customHeight="1" thickBot="1" x14ac:dyDescent="0.2">
      <c r="A41" s="197" t="s">
        <v>197</v>
      </c>
      <c r="B41" s="197"/>
      <c r="C41" s="197"/>
      <c r="D41" s="57"/>
      <c r="E41" s="183"/>
      <c r="F41" s="184"/>
      <c r="G41" s="183"/>
      <c r="H41" s="184"/>
      <c r="I41" s="183"/>
      <c r="J41" s="184"/>
      <c r="K41" s="183"/>
      <c r="L41" s="184"/>
      <c r="M41" s="183"/>
      <c r="N41" s="184"/>
      <c r="O41" s="183"/>
      <c r="P41" s="184"/>
      <c r="Q41" s="183"/>
      <c r="R41" s="184"/>
      <c r="S41" s="183"/>
      <c r="T41" s="184"/>
      <c r="U41" s="183"/>
      <c r="V41" s="184"/>
      <c r="W41" s="183"/>
      <c r="X41" s="184"/>
    </row>
    <row r="42" spans="1:24" ht="29.25" customHeight="1" x14ac:dyDescent="0.15">
      <c r="A42" s="57"/>
      <c r="B42" s="57"/>
      <c r="C42" s="57"/>
      <c r="D42" s="57"/>
      <c r="E42" s="58"/>
      <c r="F42" s="58"/>
      <c r="G42" s="58"/>
      <c r="H42" s="58"/>
      <c r="I42" s="58"/>
      <c r="J42" s="58"/>
      <c r="K42" s="58"/>
      <c r="L42" s="58"/>
      <c r="M42" s="58"/>
      <c r="N42" s="58"/>
      <c r="O42" s="58"/>
      <c r="P42" s="58"/>
      <c r="Q42" s="58"/>
      <c r="R42" s="58"/>
      <c r="S42" s="58"/>
      <c r="T42" s="58"/>
      <c r="U42" s="58"/>
      <c r="V42" s="58"/>
      <c r="W42" s="58"/>
      <c r="X42" s="58"/>
    </row>
    <row r="43" spans="1:24" ht="15.75" customHeight="1" x14ac:dyDescent="0.15"/>
  </sheetData>
  <mergeCells count="95">
    <mergeCell ref="V1:X1"/>
    <mergeCell ref="A1:F1"/>
    <mergeCell ref="G1:H1"/>
    <mergeCell ref="K1:L1"/>
    <mergeCell ref="M1:R1"/>
    <mergeCell ref="S1:U1"/>
    <mergeCell ref="A2:X2"/>
    <mergeCell ref="A3:D3"/>
    <mergeCell ref="E3:F3"/>
    <mergeCell ref="G3:H3"/>
    <mergeCell ref="I3:J3"/>
    <mergeCell ref="K3:L3"/>
    <mergeCell ref="M3:N3"/>
    <mergeCell ref="O3:P3"/>
    <mergeCell ref="Q3:R3"/>
    <mergeCell ref="S3:T3"/>
    <mergeCell ref="U3:V3"/>
    <mergeCell ref="W3:X3"/>
    <mergeCell ref="U4:V4"/>
    <mergeCell ref="A4:D4"/>
    <mergeCell ref="E4:F4"/>
    <mergeCell ref="G4:H4"/>
    <mergeCell ref="I4:J4"/>
    <mergeCell ref="K4:L4"/>
    <mergeCell ref="W4:X4"/>
    <mergeCell ref="A5:D5"/>
    <mergeCell ref="E5:F5"/>
    <mergeCell ref="G5:H5"/>
    <mergeCell ref="I5:J5"/>
    <mergeCell ref="K5:L5"/>
    <mergeCell ref="M5:N5"/>
    <mergeCell ref="O5:P5"/>
    <mergeCell ref="Q5:R5"/>
    <mergeCell ref="S5:T5"/>
    <mergeCell ref="U5:V5"/>
    <mergeCell ref="W5:X5"/>
    <mergeCell ref="M4:N4"/>
    <mergeCell ref="O4:P4"/>
    <mergeCell ref="Q4:R4"/>
    <mergeCell ref="S4:T4"/>
    <mergeCell ref="M6:N6"/>
    <mergeCell ref="A7:D7"/>
    <mergeCell ref="E7:F7"/>
    <mergeCell ref="G7:H7"/>
    <mergeCell ref="I7:J7"/>
    <mergeCell ref="K7:L7"/>
    <mergeCell ref="A6:D6"/>
    <mergeCell ref="E6:F6"/>
    <mergeCell ref="G6:H6"/>
    <mergeCell ref="I6:J6"/>
    <mergeCell ref="K6:L6"/>
    <mergeCell ref="U7:V7"/>
    <mergeCell ref="W7:X7"/>
    <mergeCell ref="O6:P6"/>
    <mergeCell ref="Q6:R6"/>
    <mergeCell ref="S6:T6"/>
    <mergeCell ref="U6:V6"/>
    <mergeCell ref="W6:X6"/>
    <mergeCell ref="M8:N8"/>
    <mergeCell ref="M7:N7"/>
    <mergeCell ref="O7:P7"/>
    <mergeCell ref="Q7:R7"/>
    <mergeCell ref="S7:T7"/>
    <mergeCell ref="A8:D8"/>
    <mergeCell ref="E8:F8"/>
    <mergeCell ref="G8:H8"/>
    <mergeCell ref="I8:J8"/>
    <mergeCell ref="K8:L8"/>
    <mergeCell ref="A40:C40"/>
    <mergeCell ref="E40:F40"/>
    <mergeCell ref="G40:H40"/>
    <mergeCell ref="I40:J40"/>
    <mergeCell ref="K40:L40"/>
    <mergeCell ref="U40:V40"/>
    <mergeCell ref="W40:X40"/>
    <mergeCell ref="O8:P8"/>
    <mergeCell ref="Q8:R8"/>
    <mergeCell ref="S8:T8"/>
    <mergeCell ref="U8:V8"/>
    <mergeCell ref="W8:X8"/>
    <mergeCell ref="M40:N40"/>
    <mergeCell ref="O40:P40"/>
    <mergeCell ref="Q40:R40"/>
    <mergeCell ref="S40:T40"/>
    <mergeCell ref="O41:P41"/>
    <mergeCell ref="Q41:R41"/>
    <mergeCell ref="S41:T41"/>
    <mergeCell ref="U41:V41"/>
    <mergeCell ref="W41:X41"/>
    <mergeCell ref="A41:C41"/>
    <mergeCell ref="E41:F41"/>
    <mergeCell ref="G41:H41"/>
    <mergeCell ref="I41:J41"/>
    <mergeCell ref="K41:L41"/>
    <mergeCell ref="M41:N41"/>
  </mergeCells>
  <phoneticPr fontId="3"/>
  <dataValidations count="2">
    <dataValidation type="list" allowBlank="1" showInputMessage="1" showErrorMessage="1" sqref="WWC983031:WWC983032 WMG983031:WMG983032 WCK983031:WCK983032 VSO983031:VSO983032 VIS983031:VIS983032 UYW983031:UYW983032 UPA983031:UPA983032 UFE983031:UFE983032 TVI983031:TVI983032 TLM983031:TLM983032 TBQ983031:TBQ983032 SRU983031:SRU983032 SHY983031:SHY983032 RYC983031:RYC983032 ROG983031:ROG983032 REK983031:REK983032 QUO983031:QUO983032 QKS983031:QKS983032 QAW983031:QAW983032 PRA983031:PRA983032 PHE983031:PHE983032 OXI983031:OXI983032 ONM983031:ONM983032 ODQ983031:ODQ983032 NTU983031:NTU983032 NJY983031:NJY983032 NAC983031:NAC983032 MQG983031:MQG983032 MGK983031:MGK983032 LWO983031:LWO983032 LMS983031:LMS983032 LCW983031:LCW983032 KTA983031:KTA983032 KJE983031:KJE983032 JZI983031:JZI983032 JPM983031:JPM983032 JFQ983031:JFQ983032 IVU983031:IVU983032 ILY983031:ILY983032 ICC983031:ICC983032 HSG983031:HSG983032 HIK983031:HIK983032 GYO983031:GYO983032 GOS983031:GOS983032 GEW983031:GEW983032 FVA983031:FVA983032 FLE983031:FLE983032 FBI983031:FBI983032 ERM983031:ERM983032 EHQ983031:EHQ983032 DXU983031:DXU983032 DNY983031:DNY983032 DEC983031:DEC983032 CUG983031:CUG983032 CKK983031:CKK983032 CAO983031:CAO983032 BQS983031:BQS983032 BGW983031:BGW983032 AXA983031:AXA983032 ANE983031:ANE983032 ADI983031:ADI983032 TM983031:TM983032 JQ983031:JQ983032 WWC917495:WWC917496 WMG917495:WMG917496 WCK917495:WCK917496 VSO917495:VSO917496 VIS917495:VIS917496 UYW917495:UYW917496 UPA917495:UPA917496 UFE917495:UFE917496 TVI917495:TVI917496 TLM917495:TLM917496 TBQ917495:TBQ917496 SRU917495:SRU917496 SHY917495:SHY917496 RYC917495:RYC917496 ROG917495:ROG917496 REK917495:REK917496 QUO917495:QUO917496 QKS917495:QKS917496 QAW917495:QAW917496 PRA917495:PRA917496 PHE917495:PHE917496 OXI917495:OXI917496 ONM917495:ONM917496 ODQ917495:ODQ917496 NTU917495:NTU917496 NJY917495:NJY917496 NAC917495:NAC917496 MQG917495:MQG917496 MGK917495:MGK917496 LWO917495:LWO917496 LMS917495:LMS917496 LCW917495:LCW917496 KTA917495:KTA917496 KJE917495:KJE917496 JZI917495:JZI917496 JPM917495:JPM917496 JFQ917495:JFQ917496 IVU917495:IVU917496 ILY917495:ILY917496 ICC917495:ICC917496 HSG917495:HSG917496 HIK917495:HIK917496 GYO917495:GYO917496 GOS917495:GOS917496 GEW917495:GEW917496 FVA917495:FVA917496 FLE917495:FLE917496 FBI917495:FBI917496 ERM917495:ERM917496 EHQ917495:EHQ917496 DXU917495:DXU917496 DNY917495:DNY917496 DEC917495:DEC917496 CUG917495:CUG917496 CKK917495:CKK917496 CAO917495:CAO917496 BQS917495:BQS917496 BGW917495:BGW917496 AXA917495:AXA917496 ANE917495:ANE917496 ADI917495:ADI917496 TM917495:TM917496 JQ917495:JQ917496 WWC851959:WWC851960 WMG851959:WMG851960 WCK851959:WCK851960 VSO851959:VSO851960 VIS851959:VIS851960 UYW851959:UYW851960 UPA851959:UPA851960 UFE851959:UFE851960 TVI851959:TVI851960 TLM851959:TLM851960 TBQ851959:TBQ851960 SRU851959:SRU851960 SHY851959:SHY851960 RYC851959:RYC851960 ROG851959:ROG851960 REK851959:REK851960 QUO851959:QUO851960 QKS851959:QKS851960 QAW851959:QAW851960 PRA851959:PRA851960 PHE851959:PHE851960 OXI851959:OXI851960 ONM851959:ONM851960 ODQ851959:ODQ851960 NTU851959:NTU851960 NJY851959:NJY851960 NAC851959:NAC851960 MQG851959:MQG851960 MGK851959:MGK851960 LWO851959:LWO851960 LMS851959:LMS851960 LCW851959:LCW851960 KTA851959:KTA851960 KJE851959:KJE851960 JZI851959:JZI851960 JPM851959:JPM851960 JFQ851959:JFQ851960 IVU851959:IVU851960 ILY851959:ILY851960 ICC851959:ICC851960 HSG851959:HSG851960 HIK851959:HIK851960 GYO851959:GYO851960 GOS851959:GOS851960 GEW851959:GEW851960 FVA851959:FVA851960 FLE851959:FLE851960 FBI851959:FBI851960 ERM851959:ERM851960 EHQ851959:EHQ851960 DXU851959:DXU851960 DNY851959:DNY851960 DEC851959:DEC851960 CUG851959:CUG851960 CKK851959:CKK851960 CAO851959:CAO851960 BQS851959:BQS851960 BGW851959:BGW851960 AXA851959:AXA851960 ANE851959:ANE851960 ADI851959:ADI851960 TM851959:TM851960 JQ851959:JQ851960 WWC786423:WWC786424 WMG786423:WMG786424 WCK786423:WCK786424 VSO786423:VSO786424 VIS786423:VIS786424 UYW786423:UYW786424 UPA786423:UPA786424 UFE786423:UFE786424 TVI786423:TVI786424 TLM786423:TLM786424 TBQ786423:TBQ786424 SRU786423:SRU786424 SHY786423:SHY786424 RYC786423:RYC786424 ROG786423:ROG786424 REK786423:REK786424 QUO786423:QUO786424 QKS786423:QKS786424 QAW786423:QAW786424 PRA786423:PRA786424 PHE786423:PHE786424 OXI786423:OXI786424 ONM786423:ONM786424 ODQ786423:ODQ786424 NTU786423:NTU786424 NJY786423:NJY786424 NAC786423:NAC786424 MQG786423:MQG786424 MGK786423:MGK786424 LWO786423:LWO786424 LMS786423:LMS786424 LCW786423:LCW786424 KTA786423:KTA786424 KJE786423:KJE786424 JZI786423:JZI786424 JPM786423:JPM786424 JFQ786423:JFQ786424 IVU786423:IVU786424 ILY786423:ILY786424 ICC786423:ICC786424 HSG786423:HSG786424 HIK786423:HIK786424 GYO786423:GYO786424 GOS786423:GOS786424 GEW786423:GEW786424 FVA786423:FVA786424 FLE786423:FLE786424 FBI786423:FBI786424 ERM786423:ERM786424 EHQ786423:EHQ786424 DXU786423:DXU786424 DNY786423:DNY786424 DEC786423:DEC786424 CUG786423:CUG786424 CKK786423:CKK786424 CAO786423:CAO786424 BQS786423:BQS786424 BGW786423:BGW786424 AXA786423:AXA786424 ANE786423:ANE786424 ADI786423:ADI786424 TM786423:TM786424 JQ786423:JQ786424 WWC720887:WWC720888 WMG720887:WMG720888 WCK720887:WCK720888 VSO720887:VSO720888 VIS720887:VIS720888 UYW720887:UYW720888 UPA720887:UPA720888 UFE720887:UFE720888 TVI720887:TVI720888 TLM720887:TLM720888 TBQ720887:TBQ720888 SRU720887:SRU720888 SHY720887:SHY720888 RYC720887:RYC720888 ROG720887:ROG720888 REK720887:REK720888 QUO720887:QUO720888 QKS720887:QKS720888 QAW720887:QAW720888 PRA720887:PRA720888 PHE720887:PHE720888 OXI720887:OXI720888 ONM720887:ONM720888 ODQ720887:ODQ720888 NTU720887:NTU720888 NJY720887:NJY720888 NAC720887:NAC720888 MQG720887:MQG720888 MGK720887:MGK720888 LWO720887:LWO720888 LMS720887:LMS720888 LCW720887:LCW720888 KTA720887:KTA720888 KJE720887:KJE720888 JZI720887:JZI720888 JPM720887:JPM720888 JFQ720887:JFQ720888 IVU720887:IVU720888 ILY720887:ILY720888 ICC720887:ICC720888 HSG720887:HSG720888 HIK720887:HIK720888 GYO720887:GYO720888 GOS720887:GOS720888 GEW720887:GEW720888 FVA720887:FVA720888 FLE720887:FLE720888 FBI720887:FBI720888 ERM720887:ERM720888 EHQ720887:EHQ720888 DXU720887:DXU720888 DNY720887:DNY720888 DEC720887:DEC720888 CUG720887:CUG720888 CKK720887:CKK720888 CAO720887:CAO720888 BQS720887:BQS720888 BGW720887:BGW720888 AXA720887:AXA720888 ANE720887:ANE720888 ADI720887:ADI720888 TM720887:TM720888 JQ720887:JQ720888 WWC655351:WWC655352 WMG655351:WMG655352 WCK655351:WCK655352 VSO655351:VSO655352 VIS655351:VIS655352 UYW655351:UYW655352 UPA655351:UPA655352 UFE655351:UFE655352 TVI655351:TVI655352 TLM655351:TLM655352 TBQ655351:TBQ655352 SRU655351:SRU655352 SHY655351:SHY655352 RYC655351:RYC655352 ROG655351:ROG655352 REK655351:REK655352 QUO655351:QUO655352 QKS655351:QKS655352 QAW655351:QAW655352 PRA655351:PRA655352 PHE655351:PHE655352 OXI655351:OXI655352 ONM655351:ONM655352 ODQ655351:ODQ655352 NTU655351:NTU655352 NJY655351:NJY655352 NAC655351:NAC655352 MQG655351:MQG655352 MGK655351:MGK655352 LWO655351:LWO655352 LMS655351:LMS655352 LCW655351:LCW655352 KTA655351:KTA655352 KJE655351:KJE655352 JZI655351:JZI655352 JPM655351:JPM655352 JFQ655351:JFQ655352 IVU655351:IVU655352 ILY655351:ILY655352 ICC655351:ICC655352 HSG655351:HSG655352 HIK655351:HIK655352 GYO655351:GYO655352 GOS655351:GOS655352 GEW655351:GEW655352 FVA655351:FVA655352 FLE655351:FLE655352 FBI655351:FBI655352 ERM655351:ERM655352 EHQ655351:EHQ655352 DXU655351:DXU655352 DNY655351:DNY655352 DEC655351:DEC655352 CUG655351:CUG655352 CKK655351:CKK655352 CAO655351:CAO655352 BQS655351:BQS655352 BGW655351:BGW655352 AXA655351:AXA655352 ANE655351:ANE655352 ADI655351:ADI655352 TM655351:TM655352 JQ655351:JQ655352 WWC589815:WWC589816 WMG589815:WMG589816 WCK589815:WCK589816 VSO589815:VSO589816 VIS589815:VIS589816 UYW589815:UYW589816 UPA589815:UPA589816 UFE589815:UFE589816 TVI589815:TVI589816 TLM589815:TLM589816 TBQ589815:TBQ589816 SRU589815:SRU589816 SHY589815:SHY589816 RYC589815:RYC589816 ROG589815:ROG589816 REK589815:REK589816 QUO589815:QUO589816 QKS589815:QKS589816 QAW589815:QAW589816 PRA589815:PRA589816 PHE589815:PHE589816 OXI589815:OXI589816 ONM589815:ONM589816 ODQ589815:ODQ589816 NTU589815:NTU589816 NJY589815:NJY589816 NAC589815:NAC589816 MQG589815:MQG589816 MGK589815:MGK589816 LWO589815:LWO589816 LMS589815:LMS589816 LCW589815:LCW589816 KTA589815:KTA589816 KJE589815:KJE589816 JZI589815:JZI589816 JPM589815:JPM589816 JFQ589815:JFQ589816 IVU589815:IVU589816 ILY589815:ILY589816 ICC589815:ICC589816 HSG589815:HSG589816 HIK589815:HIK589816 GYO589815:GYO589816 GOS589815:GOS589816 GEW589815:GEW589816 FVA589815:FVA589816 FLE589815:FLE589816 FBI589815:FBI589816 ERM589815:ERM589816 EHQ589815:EHQ589816 DXU589815:DXU589816 DNY589815:DNY589816 DEC589815:DEC589816 CUG589815:CUG589816 CKK589815:CKK589816 CAO589815:CAO589816 BQS589815:BQS589816 BGW589815:BGW589816 AXA589815:AXA589816 ANE589815:ANE589816 ADI589815:ADI589816 TM589815:TM589816 JQ589815:JQ589816 WWC524279:WWC524280 WMG524279:WMG524280 WCK524279:WCK524280 VSO524279:VSO524280 VIS524279:VIS524280 UYW524279:UYW524280 UPA524279:UPA524280 UFE524279:UFE524280 TVI524279:TVI524280 TLM524279:TLM524280 TBQ524279:TBQ524280 SRU524279:SRU524280 SHY524279:SHY524280 RYC524279:RYC524280 ROG524279:ROG524280 REK524279:REK524280 QUO524279:QUO524280 QKS524279:QKS524280 QAW524279:QAW524280 PRA524279:PRA524280 PHE524279:PHE524280 OXI524279:OXI524280 ONM524279:ONM524280 ODQ524279:ODQ524280 NTU524279:NTU524280 NJY524279:NJY524280 NAC524279:NAC524280 MQG524279:MQG524280 MGK524279:MGK524280 LWO524279:LWO524280 LMS524279:LMS524280 LCW524279:LCW524280 KTA524279:KTA524280 KJE524279:KJE524280 JZI524279:JZI524280 JPM524279:JPM524280 JFQ524279:JFQ524280 IVU524279:IVU524280 ILY524279:ILY524280 ICC524279:ICC524280 HSG524279:HSG524280 HIK524279:HIK524280 GYO524279:GYO524280 GOS524279:GOS524280 GEW524279:GEW524280 FVA524279:FVA524280 FLE524279:FLE524280 FBI524279:FBI524280 ERM524279:ERM524280 EHQ524279:EHQ524280 DXU524279:DXU524280 DNY524279:DNY524280 DEC524279:DEC524280 CUG524279:CUG524280 CKK524279:CKK524280 CAO524279:CAO524280 BQS524279:BQS524280 BGW524279:BGW524280 AXA524279:AXA524280 ANE524279:ANE524280 ADI524279:ADI524280 TM524279:TM524280 JQ524279:JQ524280 WWC458743:WWC458744 WMG458743:WMG458744 WCK458743:WCK458744 VSO458743:VSO458744 VIS458743:VIS458744 UYW458743:UYW458744 UPA458743:UPA458744 UFE458743:UFE458744 TVI458743:TVI458744 TLM458743:TLM458744 TBQ458743:TBQ458744 SRU458743:SRU458744 SHY458743:SHY458744 RYC458743:RYC458744 ROG458743:ROG458744 REK458743:REK458744 QUO458743:QUO458744 QKS458743:QKS458744 QAW458743:QAW458744 PRA458743:PRA458744 PHE458743:PHE458744 OXI458743:OXI458744 ONM458743:ONM458744 ODQ458743:ODQ458744 NTU458743:NTU458744 NJY458743:NJY458744 NAC458743:NAC458744 MQG458743:MQG458744 MGK458743:MGK458744 LWO458743:LWO458744 LMS458743:LMS458744 LCW458743:LCW458744 KTA458743:KTA458744 KJE458743:KJE458744 JZI458743:JZI458744 JPM458743:JPM458744 JFQ458743:JFQ458744 IVU458743:IVU458744 ILY458743:ILY458744 ICC458743:ICC458744 HSG458743:HSG458744 HIK458743:HIK458744 GYO458743:GYO458744 GOS458743:GOS458744 GEW458743:GEW458744 FVA458743:FVA458744 FLE458743:FLE458744 FBI458743:FBI458744 ERM458743:ERM458744 EHQ458743:EHQ458744 DXU458743:DXU458744 DNY458743:DNY458744 DEC458743:DEC458744 CUG458743:CUG458744 CKK458743:CKK458744 CAO458743:CAO458744 BQS458743:BQS458744 BGW458743:BGW458744 AXA458743:AXA458744 ANE458743:ANE458744 ADI458743:ADI458744 TM458743:TM458744 JQ458743:JQ458744 WWC393207:WWC393208 WMG393207:WMG393208 WCK393207:WCK393208 VSO393207:VSO393208 VIS393207:VIS393208 UYW393207:UYW393208 UPA393207:UPA393208 UFE393207:UFE393208 TVI393207:TVI393208 TLM393207:TLM393208 TBQ393207:TBQ393208 SRU393207:SRU393208 SHY393207:SHY393208 RYC393207:RYC393208 ROG393207:ROG393208 REK393207:REK393208 QUO393207:QUO393208 QKS393207:QKS393208 QAW393207:QAW393208 PRA393207:PRA393208 PHE393207:PHE393208 OXI393207:OXI393208 ONM393207:ONM393208 ODQ393207:ODQ393208 NTU393207:NTU393208 NJY393207:NJY393208 NAC393207:NAC393208 MQG393207:MQG393208 MGK393207:MGK393208 LWO393207:LWO393208 LMS393207:LMS393208 LCW393207:LCW393208 KTA393207:KTA393208 KJE393207:KJE393208 JZI393207:JZI393208 JPM393207:JPM393208 JFQ393207:JFQ393208 IVU393207:IVU393208 ILY393207:ILY393208 ICC393207:ICC393208 HSG393207:HSG393208 HIK393207:HIK393208 GYO393207:GYO393208 GOS393207:GOS393208 GEW393207:GEW393208 FVA393207:FVA393208 FLE393207:FLE393208 FBI393207:FBI393208 ERM393207:ERM393208 EHQ393207:EHQ393208 DXU393207:DXU393208 DNY393207:DNY393208 DEC393207:DEC393208 CUG393207:CUG393208 CKK393207:CKK393208 CAO393207:CAO393208 BQS393207:BQS393208 BGW393207:BGW393208 AXA393207:AXA393208 ANE393207:ANE393208 ADI393207:ADI393208 TM393207:TM393208 JQ393207:JQ393208 WWC327671:WWC327672 WMG327671:WMG327672 WCK327671:WCK327672 VSO327671:VSO327672 VIS327671:VIS327672 UYW327671:UYW327672 UPA327671:UPA327672 UFE327671:UFE327672 TVI327671:TVI327672 TLM327671:TLM327672 TBQ327671:TBQ327672 SRU327671:SRU327672 SHY327671:SHY327672 RYC327671:RYC327672 ROG327671:ROG327672 REK327671:REK327672 QUO327671:QUO327672 QKS327671:QKS327672 QAW327671:QAW327672 PRA327671:PRA327672 PHE327671:PHE327672 OXI327671:OXI327672 ONM327671:ONM327672 ODQ327671:ODQ327672 NTU327671:NTU327672 NJY327671:NJY327672 NAC327671:NAC327672 MQG327671:MQG327672 MGK327671:MGK327672 LWO327671:LWO327672 LMS327671:LMS327672 LCW327671:LCW327672 KTA327671:KTA327672 KJE327671:KJE327672 JZI327671:JZI327672 JPM327671:JPM327672 JFQ327671:JFQ327672 IVU327671:IVU327672 ILY327671:ILY327672 ICC327671:ICC327672 HSG327671:HSG327672 HIK327671:HIK327672 GYO327671:GYO327672 GOS327671:GOS327672 GEW327671:GEW327672 FVA327671:FVA327672 FLE327671:FLE327672 FBI327671:FBI327672 ERM327671:ERM327672 EHQ327671:EHQ327672 DXU327671:DXU327672 DNY327671:DNY327672 DEC327671:DEC327672 CUG327671:CUG327672 CKK327671:CKK327672 CAO327671:CAO327672 BQS327671:BQS327672 BGW327671:BGW327672 AXA327671:AXA327672 ANE327671:ANE327672 ADI327671:ADI327672 TM327671:TM327672 JQ327671:JQ327672 WWC262135:WWC262136 WMG262135:WMG262136 WCK262135:WCK262136 VSO262135:VSO262136 VIS262135:VIS262136 UYW262135:UYW262136 UPA262135:UPA262136 UFE262135:UFE262136 TVI262135:TVI262136 TLM262135:TLM262136 TBQ262135:TBQ262136 SRU262135:SRU262136 SHY262135:SHY262136 RYC262135:RYC262136 ROG262135:ROG262136 REK262135:REK262136 QUO262135:QUO262136 QKS262135:QKS262136 QAW262135:QAW262136 PRA262135:PRA262136 PHE262135:PHE262136 OXI262135:OXI262136 ONM262135:ONM262136 ODQ262135:ODQ262136 NTU262135:NTU262136 NJY262135:NJY262136 NAC262135:NAC262136 MQG262135:MQG262136 MGK262135:MGK262136 LWO262135:LWO262136 LMS262135:LMS262136 LCW262135:LCW262136 KTA262135:KTA262136 KJE262135:KJE262136 JZI262135:JZI262136 JPM262135:JPM262136 JFQ262135:JFQ262136 IVU262135:IVU262136 ILY262135:ILY262136 ICC262135:ICC262136 HSG262135:HSG262136 HIK262135:HIK262136 GYO262135:GYO262136 GOS262135:GOS262136 GEW262135:GEW262136 FVA262135:FVA262136 FLE262135:FLE262136 FBI262135:FBI262136 ERM262135:ERM262136 EHQ262135:EHQ262136 DXU262135:DXU262136 DNY262135:DNY262136 DEC262135:DEC262136 CUG262135:CUG262136 CKK262135:CKK262136 CAO262135:CAO262136 BQS262135:BQS262136 BGW262135:BGW262136 AXA262135:AXA262136 ANE262135:ANE262136 ADI262135:ADI262136 TM262135:TM262136 JQ262135:JQ262136 WWC196599:WWC196600 WMG196599:WMG196600 WCK196599:WCK196600 VSO196599:VSO196600 VIS196599:VIS196600 UYW196599:UYW196600 UPA196599:UPA196600 UFE196599:UFE196600 TVI196599:TVI196600 TLM196599:TLM196600 TBQ196599:TBQ196600 SRU196599:SRU196600 SHY196599:SHY196600 RYC196599:RYC196600 ROG196599:ROG196600 REK196599:REK196600 QUO196599:QUO196600 QKS196599:QKS196600 QAW196599:QAW196600 PRA196599:PRA196600 PHE196599:PHE196600 OXI196599:OXI196600 ONM196599:ONM196600 ODQ196599:ODQ196600 NTU196599:NTU196600 NJY196599:NJY196600 NAC196599:NAC196600 MQG196599:MQG196600 MGK196599:MGK196600 LWO196599:LWO196600 LMS196599:LMS196600 LCW196599:LCW196600 KTA196599:KTA196600 KJE196599:KJE196600 JZI196599:JZI196600 JPM196599:JPM196600 JFQ196599:JFQ196600 IVU196599:IVU196600 ILY196599:ILY196600 ICC196599:ICC196600 HSG196599:HSG196600 HIK196599:HIK196600 GYO196599:GYO196600 GOS196599:GOS196600 GEW196599:GEW196600 FVA196599:FVA196600 FLE196599:FLE196600 FBI196599:FBI196600 ERM196599:ERM196600 EHQ196599:EHQ196600 DXU196599:DXU196600 DNY196599:DNY196600 DEC196599:DEC196600 CUG196599:CUG196600 CKK196599:CKK196600 CAO196599:CAO196600 BQS196599:BQS196600 BGW196599:BGW196600 AXA196599:AXA196600 ANE196599:ANE196600 ADI196599:ADI196600 TM196599:TM196600 JQ196599:JQ196600 WWC131063:WWC131064 WMG131063:WMG131064 WCK131063:WCK131064 VSO131063:VSO131064 VIS131063:VIS131064 UYW131063:UYW131064 UPA131063:UPA131064 UFE131063:UFE131064 TVI131063:TVI131064 TLM131063:TLM131064 TBQ131063:TBQ131064 SRU131063:SRU131064 SHY131063:SHY131064 RYC131063:RYC131064 ROG131063:ROG131064 REK131063:REK131064 QUO131063:QUO131064 QKS131063:QKS131064 QAW131063:QAW131064 PRA131063:PRA131064 PHE131063:PHE131064 OXI131063:OXI131064 ONM131063:ONM131064 ODQ131063:ODQ131064 NTU131063:NTU131064 NJY131063:NJY131064 NAC131063:NAC131064 MQG131063:MQG131064 MGK131063:MGK131064 LWO131063:LWO131064 LMS131063:LMS131064 LCW131063:LCW131064 KTA131063:KTA131064 KJE131063:KJE131064 JZI131063:JZI131064 JPM131063:JPM131064 JFQ131063:JFQ131064 IVU131063:IVU131064 ILY131063:ILY131064 ICC131063:ICC131064 HSG131063:HSG131064 HIK131063:HIK131064 GYO131063:GYO131064 GOS131063:GOS131064 GEW131063:GEW131064 FVA131063:FVA131064 FLE131063:FLE131064 FBI131063:FBI131064 ERM131063:ERM131064 EHQ131063:EHQ131064 DXU131063:DXU131064 DNY131063:DNY131064 DEC131063:DEC131064 CUG131063:CUG131064 CKK131063:CKK131064 CAO131063:CAO131064 BQS131063:BQS131064 BGW131063:BGW131064 AXA131063:AXA131064 ANE131063:ANE131064 ADI131063:ADI131064 TM131063:TM131064 JQ131063:JQ131064 WWC65527:WWC65528 WMG65527:WMG65528 WCK65527:WCK65528 VSO65527:VSO65528 VIS65527:VIS65528 UYW65527:UYW65528 UPA65527:UPA65528 UFE65527:UFE65528 TVI65527:TVI65528 TLM65527:TLM65528 TBQ65527:TBQ65528 SRU65527:SRU65528 SHY65527:SHY65528 RYC65527:RYC65528 ROG65527:ROG65528 REK65527:REK65528 QUO65527:QUO65528 QKS65527:QKS65528 QAW65527:QAW65528 PRA65527:PRA65528 PHE65527:PHE65528 OXI65527:OXI65528 ONM65527:ONM65528 ODQ65527:ODQ65528 NTU65527:NTU65528 NJY65527:NJY65528 NAC65527:NAC65528 MQG65527:MQG65528 MGK65527:MGK65528 LWO65527:LWO65528 LMS65527:LMS65528 LCW65527:LCW65528 KTA65527:KTA65528 KJE65527:KJE65528 JZI65527:JZI65528 JPM65527:JPM65528 JFQ65527:JFQ65528 IVU65527:IVU65528 ILY65527:ILY65528 ICC65527:ICC65528 HSG65527:HSG65528 HIK65527:HIK65528 GYO65527:GYO65528 GOS65527:GOS65528 GEW65527:GEW65528 FVA65527:FVA65528 FLE65527:FLE65528 FBI65527:FBI65528 ERM65527:ERM65528 EHQ65527:EHQ65528 DXU65527:DXU65528 DNY65527:DNY65528 DEC65527:DEC65528 CUG65527:CUG65528 CKK65527:CKK65528 CAO65527:CAO65528 BQS65527:BQS65528 BGW65527:BGW65528 AXA65527:AXA65528 ANE65527:ANE65528 ADI65527:ADI65528 TM65527:TM65528 JQ65527:JQ65528 WWA983031:WWA983032 WME983031:WME983032 WCI983031:WCI983032 VSM983031:VSM983032 VIQ983031:VIQ983032 UYU983031:UYU983032 UOY983031:UOY983032 UFC983031:UFC983032 TVG983031:TVG983032 TLK983031:TLK983032 TBO983031:TBO983032 SRS983031:SRS983032 SHW983031:SHW983032 RYA983031:RYA983032 ROE983031:ROE983032 REI983031:REI983032 QUM983031:QUM983032 QKQ983031:QKQ983032 QAU983031:QAU983032 PQY983031:PQY983032 PHC983031:PHC983032 OXG983031:OXG983032 ONK983031:ONK983032 ODO983031:ODO983032 NTS983031:NTS983032 NJW983031:NJW983032 NAA983031:NAA983032 MQE983031:MQE983032 MGI983031:MGI983032 LWM983031:LWM983032 LMQ983031:LMQ983032 LCU983031:LCU983032 KSY983031:KSY983032 KJC983031:KJC983032 JZG983031:JZG983032 JPK983031:JPK983032 JFO983031:JFO983032 IVS983031:IVS983032 ILW983031:ILW983032 ICA983031:ICA983032 HSE983031:HSE983032 HII983031:HII983032 GYM983031:GYM983032 GOQ983031:GOQ983032 GEU983031:GEU983032 FUY983031:FUY983032 FLC983031:FLC983032 FBG983031:FBG983032 ERK983031:ERK983032 EHO983031:EHO983032 DXS983031:DXS983032 DNW983031:DNW983032 DEA983031:DEA983032 CUE983031:CUE983032 CKI983031:CKI983032 CAM983031:CAM983032 BQQ983031:BQQ983032 BGU983031:BGU983032 AWY983031:AWY983032 ANC983031:ANC983032 ADG983031:ADG983032 TK983031:TK983032 JO983031:JO983032 WWA917495:WWA917496 WME917495:WME917496 WCI917495:WCI917496 VSM917495:VSM917496 VIQ917495:VIQ917496 UYU917495:UYU917496 UOY917495:UOY917496 UFC917495:UFC917496 TVG917495:TVG917496 TLK917495:TLK917496 TBO917495:TBO917496 SRS917495:SRS917496 SHW917495:SHW917496 RYA917495:RYA917496 ROE917495:ROE917496 REI917495:REI917496 QUM917495:QUM917496 QKQ917495:QKQ917496 QAU917495:QAU917496 PQY917495:PQY917496 PHC917495:PHC917496 OXG917495:OXG917496 ONK917495:ONK917496 ODO917495:ODO917496 NTS917495:NTS917496 NJW917495:NJW917496 NAA917495:NAA917496 MQE917495:MQE917496 MGI917495:MGI917496 LWM917495:LWM917496 LMQ917495:LMQ917496 LCU917495:LCU917496 KSY917495:KSY917496 KJC917495:KJC917496 JZG917495:JZG917496 JPK917495:JPK917496 JFO917495:JFO917496 IVS917495:IVS917496 ILW917495:ILW917496 ICA917495:ICA917496 HSE917495:HSE917496 HII917495:HII917496 GYM917495:GYM917496 GOQ917495:GOQ917496 GEU917495:GEU917496 FUY917495:FUY917496 FLC917495:FLC917496 FBG917495:FBG917496 ERK917495:ERK917496 EHO917495:EHO917496 DXS917495:DXS917496 DNW917495:DNW917496 DEA917495:DEA917496 CUE917495:CUE917496 CKI917495:CKI917496 CAM917495:CAM917496 BQQ917495:BQQ917496 BGU917495:BGU917496 AWY917495:AWY917496 ANC917495:ANC917496 ADG917495:ADG917496 TK917495:TK917496 JO917495:JO917496 WWA851959:WWA851960 WME851959:WME851960 WCI851959:WCI851960 VSM851959:VSM851960 VIQ851959:VIQ851960 UYU851959:UYU851960 UOY851959:UOY851960 UFC851959:UFC851960 TVG851959:TVG851960 TLK851959:TLK851960 TBO851959:TBO851960 SRS851959:SRS851960 SHW851959:SHW851960 RYA851959:RYA851960 ROE851959:ROE851960 REI851959:REI851960 QUM851959:QUM851960 QKQ851959:QKQ851960 QAU851959:QAU851960 PQY851959:PQY851960 PHC851959:PHC851960 OXG851959:OXG851960 ONK851959:ONK851960 ODO851959:ODO851960 NTS851959:NTS851960 NJW851959:NJW851960 NAA851959:NAA851960 MQE851959:MQE851960 MGI851959:MGI851960 LWM851959:LWM851960 LMQ851959:LMQ851960 LCU851959:LCU851960 KSY851959:KSY851960 KJC851959:KJC851960 JZG851959:JZG851960 JPK851959:JPK851960 JFO851959:JFO851960 IVS851959:IVS851960 ILW851959:ILW851960 ICA851959:ICA851960 HSE851959:HSE851960 HII851959:HII851960 GYM851959:GYM851960 GOQ851959:GOQ851960 GEU851959:GEU851960 FUY851959:FUY851960 FLC851959:FLC851960 FBG851959:FBG851960 ERK851959:ERK851960 EHO851959:EHO851960 DXS851959:DXS851960 DNW851959:DNW851960 DEA851959:DEA851960 CUE851959:CUE851960 CKI851959:CKI851960 CAM851959:CAM851960 BQQ851959:BQQ851960 BGU851959:BGU851960 AWY851959:AWY851960 ANC851959:ANC851960 ADG851959:ADG851960 TK851959:TK851960 JO851959:JO851960 WWA786423:WWA786424 WME786423:WME786424 WCI786423:WCI786424 VSM786423:VSM786424 VIQ786423:VIQ786424 UYU786423:UYU786424 UOY786423:UOY786424 UFC786423:UFC786424 TVG786423:TVG786424 TLK786423:TLK786424 TBO786423:TBO786424 SRS786423:SRS786424 SHW786423:SHW786424 RYA786423:RYA786424 ROE786423:ROE786424 REI786423:REI786424 QUM786423:QUM786424 QKQ786423:QKQ786424 QAU786423:QAU786424 PQY786423:PQY786424 PHC786423:PHC786424 OXG786423:OXG786424 ONK786423:ONK786424 ODO786423:ODO786424 NTS786423:NTS786424 NJW786423:NJW786424 NAA786423:NAA786424 MQE786423:MQE786424 MGI786423:MGI786424 LWM786423:LWM786424 LMQ786423:LMQ786424 LCU786423:LCU786424 KSY786423:KSY786424 KJC786423:KJC786424 JZG786423:JZG786424 JPK786423:JPK786424 JFO786423:JFO786424 IVS786423:IVS786424 ILW786423:ILW786424 ICA786423:ICA786424 HSE786423:HSE786424 HII786423:HII786424 GYM786423:GYM786424 GOQ786423:GOQ786424 GEU786423:GEU786424 FUY786423:FUY786424 FLC786423:FLC786424 FBG786423:FBG786424 ERK786423:ERK786424 EHO786423:EHO786424 DXS786423:DXS786424 DNW786423:DNW786424 DEA786423:DEA786424 CUE786423:CUE786424 CKI786423:CKI786424 CAM786423:CAM786424 BQQ786423:BQQ786424 BGU786423:BGU786424 AWY786423:AWY786424 ANC786423:ANC786424 ADG786423:ADG786424 TK786423:TK786424 JO786423:JO786424 WWA720887:WWA720888 WME720887:WME720888 WCI720887:WCI720888 VSM720887:VSM720888 VIQ720887:VIQ720888 UYU720887:UYU720888 UOY720887:UOY720888 UFC720887:UFC720888 TVG720887:TVG720888 TLK720887:TLK720888 TBO720887:TBO720888 SRS720887:SRS720888 SHW720887:SHW720888 RYA720887:RYA720888 ROE720887:ROE720888 REI720887:REI720888 QUM720887:QUM720888 QKQ720887:QKQ720888 QAU720887:QAU720888 PQY720887:PQY720888 PHC720887:PHC720888 OXG720887:OXG720888 ONK720887:ONK720888 ODO720887:ODO720888 NTS720887:NTS720888 NJW720887:NJW720888 NAA720887:NAA720888 MQE720887:MQE720888 MGI720887:MGI720888 LWM720887:LWM720888 LMQ720887:LMQ720888 LCU720887:LCU720888 KSY720887:KSY720888 KJC720887:KJC720888 JZG720887:JZG720888 JPK720887:JPK720888 JFO720887:JFO720888 IVS720887:IVS720888 ILW720887:ILW720888 ICA720887:ICA720888 HSE720887:HSE720888 HII720887:HII720888 GYM720887:GYM720888 GOQ720887:GOQ720888 GEU720887:GEU720888 FUY720887:FUY720888 FLC720887:FLC720888 FBG720887:FBG720888 ERK720887:ERK720888 EHO720887:EHO720888 DXS720887:DXS720888 DNW720887:DNW720888 DEA720887:DEA720888 CUE720887:CUE720888 CKI720887:CKI720888 CAM720887:CAM720888 BQQ720887:BQQ720888 BGU720887:BGU720888 AWY720887:AWY720888 ANC720887:ANC720888 ADG720887:ADG720888 TK720887:TK720888 JO720887:JO720888 WWA655351:WWA655352 WME655351:WME655352 WCI655351:WCI655352 VSM655351:VSM655352 VIQ655351:VIQ655352 UYU655351:UYU655352 UOY655351:UOY655352 UFC655351:UFC655352 TVG655351:TVG655352 TLK655351:TLK655352 TBO655351:TBO655352 SRS655351:SRS655352 SHW655351:SHW655352 RYA655351:RYA655352 ROE655351:ROE655352 REI655351:REI655352 QUM655351:QUM655352 QKQ655351:QKQ655352 QAU655351:QAU655352 PQY655351:PQY655352 PHC655351:PHC655352 OXG655351:OXG655352 ONK655351:ONK655352 ODO655351:ODO655352 NTS655351:NTS655352 NJW655351:NJW655352 NAA655351:NAA655352 MQE655351:MQE655352 MGI655351:MGI655352 LWM655351:LWM655352 LMQ655351:LMQ655352 LCU655351:LCU655352 KSY655351:KSY655352 KJC655351:KJC655352 JZG655351:JZG655352 JPK655351:JPK655352 JFO655351:JFO655352 IVS655351:IVS655352 ILW655351:ILW655352 ICA655351:ICA655352 HSE655351:HSE655352 HII655351:HII655352 GYM655351:GYM655352 GOQ655351:GOQ655352 GEU655351:GEU655352 FUY655351:FUY655352 FLC655351:FLC655352 FBG655351:FBG655352 ERK655351:ERK655352 EHO655351:EHO655352 DXS655351:DXS655352 DNW655351:DNW655352 DEA655351:DEA655352 CUE655351:CUE655352 CKI655351:CKI655352 CAM655351:CAM655352 BQQ655351:BQQ655352 BGU655351:BGU655352 AWY655351:AWY655352 ANC655351:ANC655352 ADG655351:ADG655352 TK655351:TK655352 JO655351:JO655352 WWA589815:WWA589816 WME589815:WME589816 WCI589815:WCI589816 VSM589815:VSM589816 VIQ589815:VIQ589816 UYU589815:UYU589816 UOY589815:UOY589816 UFC589815:UFC589816 TVG589815:TVG589816 TLK589815:TLK589816 TBO589815:TBO589816 SRS589815:SRS589816 SHW589815:SHW589816 RYA589815:RYA589816 ROE589815:ROE589816 REI589815:REI589816 QUM589815:QUM589816 QKQ589815:QKQ589816 QAU589815:QAU589816 PQY589815:PQY589816 PHC589815:PHC589816 OXG589815:OXG589816 ONK589815:ONK589816 ODO589815:ODO589816 NTS589815:NTS589816 NJW589815:NJW589816 NAA589815:NAA589816 MQE589815:MQE589816 MGI589815:MGI589816 LWM589815:LWM589816 LMQ589815:LMQ589816 LCU589815:LCU589816 KSY589815:KSY589816 KJC589815:KJC589816 JZG589815:JZG589816 JPK589815:JPK589816 JFO589815:JFO589816 IVS589815:IVS589816 ILW589815:ILW589816 ICA589815:ICA589816 HSE589815:HSE589816 HII589815:HII589816 GYM589815:GYM589816 GOQ589815:GOQ589816 GEU589815:GEU589816 FUY589815:FUY589816 FLC589815:FLC589816 FBG589815:FBG589816 ERK589815:ERK589816 EHO589815:EHO589816 DXS589815:DXS589816 DNW589815:DNW589816 DEA589815:DEA589816 CUE589815:CUE589816 CKI589815:CKI589816 CAM589815:CAM589816 BQQ589815:BQQ589816 BGU589815:BGU589816 AWY589815:AWY589816 ANC589815:ANC589816 ADG589815:ADG589816 TK589815:TK589816 JO589815:JO589816 WWA524279:WWA524280 WME524279:WME524280 WCI524279:WCI524280 VSM524279:VSM524280 VIQ524279:VIQ524280 UYU524279:UYU524280 UOY524279:UOY524280 UFC524279:UFC524280 TVG524279:TVG524280 TLK524279:TLK524280 TBO524279:TBO524280 SRS524279:SRS524280 SHW524279:SHW524280 RYA524279:RYA524280 ROE524279:ROE524280 REI524279:REI524280 QUM524279:QUM524280 QKQ524279:QKQ524280 QAU524279:QAU524280 PQY524279:PQY524280 PHC524279:PHC524280 OXG524279:OXG524280 ONK524279:ONK524280 ODO524279:ODO524280 NTS524279:NTS524280 NJW524279:NJW524280 NAA524279:NAA524280 MQE524279:MQE524280 MGI524279:MGI524280 LWM524279:LWM524280 LMQ524279:LMQ524280 LCU524279:LCU524280 KSY524279:KSY524280 KJC524279:KJC524280 JZG524279:JZG524280 JPK524279:JPK524280 JFO524279:JFO524280 IVS524279:IVS524280 ILW524279:ILW524280 ICA524279:ICA524280 HSE524279:HSE524280 HII524279:HII524280 GYM524279:GYM524280 GOQ524279:GOQ524280 GEU524279:GEU524280 FUY524279:FUY524280 FLC524279:FLC524280 FBG524279:FBG524280 ERK524279:ERK524280 EHO524279:EHO524280 DXS524279:DXS524280 DNW524279:DNW524280 DEA524279:DEA524280 CUE524279:CUE524280 CKI524279:CKI524280 CAM524279:CAM524280 BQQ524279:BQQ524280 BGU524279:BGU524280 AWY524279:AWY524280 ANC524279:ANC524280 ADG524279:ADG524280 TK524279:TK524280 JO524279:JO524280 WWA458743:WWA458744 WME458743:WME458744 WCI458743:WCI458744 VSM458743:VSM458744 VIQ458743:VIQ458744 UYU458743:UYU458744 UOY458743:UOY458744 UFC458743:UFC458744 TVG458743:TVG458744 TLK458743:TLK458744 TBO458743:TBO458744 SRS458743:SRS458744 SHW458743:SHW458744 RYA458743:RYA458744 ROE458743:ROE458744 REI458743:REI458744 QUM458743:QUM458744 QKQ458743:QKQ458744 QAU458743:QAU458744 PQY458743:PQY458744 PHC458743:PHC458744 OXG458743:OXG458744 ONK458743:ONK458744 ODO458743:ODO458744 NTS458743:NTS458744 NJW458743:NJW458744 NAA458743:NAA458744 MQE458743:MQE458744 MGI458743:MGI458744 LWM458743:LWM458744 LMQ458743:LMQ458744 LCU458743:LCU458744 KSY458743:KSY458744 KJC458743:KJC458744 JZG458743:JZG458744 JPK458743:JPK458744 JFO458743:JFO458744 IVS458743:IVS458744 ILW458743:ILW458744 ICA458743:ICA458744 HSE458743:HSE458744 HII458743:HII458744 GYM458743:GYM458744 GOQ458743:GOQ458744 GEU458743:GEU458744 FUY458743:FUY458744 FLC458743:FLC458744 FBG458743:FBG458744 ERK458743:ERK458744 EHO458743:EHO458744 DXS458743:DXS458744 DNW458743:DNW458744 DEA458743:DEA458744 CUE458743:CUE458744 CKI458743:CKI458744 CAM458743:CAM458744 BQQ458743:BQQ458744 BGU458743:BGU458744 AWY458743:AWY458744 ANC458743:ANC458744 ADG458743:ADG458744 TK458743:TK458744 JO458743:JO458744 WWA393207:WWA393208 WME393207:WME393208 WCI393207:WCI393208 VSM393207:VSM393208 VIQ393207:VIQ393208 UYU393207:UYU393208 UOY393207:UOY393208 UFC393207:UFC393208 TVG393207:TVG393208 TLK393207:TLK393208 TBO393207:TBO393208 SRS393207:SRS393208 SHW393207:SHW393208 RYA393207:RYA393208 ROE393207:ROE393208 REI393207:REI393208 QUM393207:QUM393208 QKQ393207:QKQ393208 QAU393207:QAU393208 PQY393207:PQY393208 PHC393207:PHC393208 OXG393207:OXG393208 ONK393207:ONK393208 ODO393207:ODO393208 NTS393207:NTS393208 NJW393207:NJW393208 NAA393207:NAA393208 MQE393207:MQE393208 MGI393207:MGI393208 LWM393207:LWM393208 LMQ393207:LMQ393208 LCU393207:LCU393208 KSY393207:KSY393208 KJC393207:KJC393208 JZG393207:JZG393208 JPK393207:JPK393208 JFO393207:JFO393208 IVS393207:IVS393208 ILW393207:ILW393208 ICA393207:ICA393208 HSE393207:HSE393208 HII393207:HII393208 GYM393207:GYM393208 GOQ393207:GOQ393208 GEU393207:GEU393208 FUY393207:FUY393208 FLC393207:FLC393208 FBG393207:FBG393208 ERK393207:ERK393208 EHO393207:EHO393208 DXS393207:DXS393208 DNW393207:DNW393208 DEA393207:DEA393208 CUE393207:CUE393208 CKI393207:CKI393208 CAM393207:CAM393208 BQQ393207:BQQ393208 BGU393207:BGU393208 AWY393207:AWY393208 ANC393207:ANC393208 ADG393207:ADG393208 TK393207:TK393208 JO393207:JO393208 WWA327671:WWA327672 WME327671:WME327672 WCI327671:WCI327672 VSM327671:VSM327672 VIQ327671:VIQ327672 UYU327671:UYU327672 UOY327671:UOY327672 UFC327671:UFC327672 TVG327671:TVG327672 TLK327671:TLK327672 TBO327671:TBO327672 SRS327671:SRS327672 SHW327671:SHW327672 RYA327671:RYA327672 ROE327671:ROE327672 REI327671:REI327672 QUM327671:QUM327672 QKQ327671:QKQ327672 QAU327671:QAU327672 PQY327671:PQY327672 PHC327671:PHC327672 OXG327671:OXG327672 ONK327671:ONK327672 ODO327671:ODO327672 NTS327671:NTS327672 NJW327671:NJW327672 NAA327671:NAA327672 MQE327671:MQE327672 MGI327671:MGI327672 LWM327671:LWM327672 LMQ327671:LMQ327672 LCU327671:LCU327672 KSY327671:KSY327672 KJC327671:KJC327672 JZG327671:JZG327672 JPK327671:JPK327672 JFO327671:JFO327672 IVS327671:IVS327672 ILW327671:ILW327672 ICA327671:ICA327672 HSE327671:HSE327672 HII327671:HII327672 GYM327671:GYM327672 GOQ327671:GOQ327672 GEU327671:GEU327672 FUY327671:FUY327672 FLC327671:FLC327672 FBG327671:FBG327672 ERK327671:ERK327672 EHO327671:EHO327672 DXS327671:DXS327672 DNW327671:DNW327672 DEA327671:DEA327672 CUE327671:CUE327672 CKI327671:CKI327672 CAM327671:CAM327672 BQQ327671:BQQ327672 BGU327671:BGU327672 AWY327671:AWY327672 ANC327671:ANC327672 ADG327671:ADG327672 TK327671:TK327672 JO327671:JO327672 WWA262135:WWA262136 WME262135:WME262136 WCI262135:WCI262136 VSM262135:VSM262136 VIQ262135:VIQ262136 UYU262135:UYU262136 UOY262135:UOY262136 UFC262135:UFC262136 TVG262135:TVG262136 TLK262135:TLK262136 TBO262135:TBO262136 SRS262135:SRS262136 SHW262135:SHW262136 RYA262135:RYA262136 ROE262135:ROE262136 REI262135:REI262136 QUM262135:QUM262136 QKQ262135:QKQ262136 QAU262135:QAU262136 PQY262135:PQY262136 PHC262135:PHC262136 OXG262135:OXG262136 ONK262135:ONK262136 ODO262135:ODO262136 NTS262135:NTS262136 NJW262135:NJW262136 NAA262135:NAA262136 MQE262135:MQE262136 MGI262135:MGI262136 LWM262135:LWM262136 LMQ262135:LMQ262136 LCU262135:LCU262136 KSY262135:KSY262136 KJC262135:KJC262136 JZG262135:JZG262136 JPK262135:JPK262136 JFO262135:JFO262136 IVS262135:IVS262136 ILW262135:ILW262136 ICA262135:ICA262136 HSE262135:HSE262136 HII262135:HII262136 GYM262135:GYM262136 GOQ262135:GOQ262136 GEU262135:GEU262136 FUY262135:FUY262136 FLC262135:FLC262136 FBG262135:FBG262136 ERK262135:ERK262136 EHO262135:EHO262136 DXS262135:DXS262136 DNW262135:DNW262136 DEA262135:DEA262136 CUE262135:CUE262136 CKI262135:CKI262136 CAM262135:CAM262136 BQQ262135:BQQ262136 BGU262135:BGU262136 AWY262135:AWY262136 ANC262135:ANC262136 ADG262135:ADG262136 TK262135:TK262136 JO262135:JO262136 WWA196599:WWA196600 WME196599:WME196600 WCI196599:WCI196600 VSM196599:VSM196600 VIQ196599:VIQ196600 UYU196599:UYU196600 UOY196599:UOY196600 UFC196599:UFC196600 TVG196599:TVG196600 TLK196599:TLK196600 TBO196599:TBO196600 SRS196599:SRS196600 SHW196599:SHW196600 RYA196599:RYA196600 ROE196599:ROE196600 REI196599:REI196600 QUM196599:QUM196600 QKQ196599:QKQ196600 QAU196599:QAU196600 PQY196599:PQY196600 PHC196599:PHC196600 OXG196599:OXG196600 ONK196599:ONK196600 ODO196599:ODO196600 NTS196599:NTS196600 NJW196599:NJW196600 NAA196599:NAA196600 MQE196599:MQE196600 MGI196599:MGI196600 LWM196599:LWM196600 LMQ196599:LMQ196600 LCU196599:LCU196600 KSY196599:KSY196600 KJC196599:KJC196600 JZG196599:JZG196600 JPK196599:JPK196600 JFO196599:JFO196600 IVS196599:IVS196600 ILW196599:ILW196600 ICA196599:ICA196600 HSE196599:HSE196600 HII196599:HII196600 GYM196599:GYM196600 GOQ196599:GOQ196600 GEU196599:GEU196600 FUY196599:FUY196600 FLC196599:FLC196600 FBG196599:FBG196600 ERK196599:ERK196600 EHO196599:EHO196600 DXS196599:DXS196600 DNW196599:DNW196600 DEA196599:DEA196600 CUE196599:CUE196600 CKI196599:CKI196600 CAM196599:CAM196600 BQQ196599:BQQ196600 BGU196599:BGU196600 AWY196599:AWY196600 ANC196599:ANC196600 ADG196599:ADG196600 TK196599:TK196600 JO196599:JO196600 WWA131063:WWA131064 WME131063:WME131064 WCI131063:WCI131064 VSM131063:VSM131064 VIQ131063:VIQ131064 UYU131063:UYU131064 UOY131063:UOY131064 UFC131063:UFC131064 TVG131063:TVG131064 TLK131063:TLK131064 TBO131063:TBO131064 SRS131063:SRS131064 SHW131063:SHW131064 RYA131063:RYA131064 ROE131063:ROE131064 REI131063:REI131064 QUM131063:QUM131064 QKQ131063:QKQ131064 QAU131063:QAU131064 PQY131063:PQY131064 PHC131063:PHC131064 OXG131063:OXG131064 ONK131063:ONK131064 ODO131063:ODO131064 NTS131063:NTS131064 NJW131063:NJW131064 NAA131063:NAA131064 MQE131063:MQE131064 MGI131063:MGI131064 LWM131063:LWM131064 LMQ131063:LMQ131064 LCU131063:LCU131064 KSY131063:KSY131064 KJC131063:KJC131064 JZG131063:JZG131064 JPK131063:JPK131064 JFO131063:JFO131064 IVS131063:IVS131064 ILW131063:ILW131064 ICA131063:ICA131064 HSE131063:HSE131064 HII131063:HII131064 GYM131063:GYM131064 GOQ131063:GOQ131064 GEU131063:GEU131064 FUY131063:FUY131064 FLC131063:FLC131064 FBG131063:FBG131064 ERK131063:ERK131064 EHO131063:EHO131064 DXS131063:DXS131064 DNW131063:DNW131064 DEA131063:DEA131064 CUE131063:CUE131064 CKI131063:CKI131064 CAM131063:CAM131064 BQQ131063:BQQ131064 BGU131063:BGU131064 AWY131063:AWY131064 ANC131063:ANC131064 ADG131063:ADG131064 TK131063:TK131064 JO131063:JO131064 WWA65527:WWA65528 WME65527:WME65528 WCI65527:WCI65528 VSM65527:VSM65528 VIQ65527:VIQ65528 UYU65527:UYU65528 UOY65527:UOY65528 UFC65527:UFC65528 TVG65527:TVG65528 TLK65527:TLK65528 TBO65527:TBO65528 SRS65527:SRS65528 SHW65527:SHW65528 RYA65527:RYA65528 ROE65527:ROE65528 REI65527:REI65528 QUM65527:QUM65528 QKQ65527:QKQ65528 QAU65527:QAU65528 PQY65527:PQY65528 PHC65527:PHC65528 OXG65527:OXG65528 ONK65527:ONK65528 ODO65527:ODO65528 NTS65527:NTS65528 NJW65527:NJW65528 NAA65527:NAA65528 MQE65527:MQE65528 MGI65527:MGI65528 LWM65527:LWM65528 LMQ65527:LMQ65528 LCU65527:LCU65528 KSY65527:KSY65528 KJC65527:KJC65528 JZG65527:JZG65528 JPK65527:JPK65528 JFO65527:JFO65528 IVS65527:IVS65528 ILW65527:ILW65528 ICA65527:ICA65528 HSE65527:HSE65528 HII65527:HII65528 GYM65527:GYM65528 GOQ65527:GOQ65528 GEU65527:GEU65528 FUY65527:FUY65528 FLC65527:FLC65528 FBG65527:FBG65528 ERK65527:ERK65528 EHO65527:EHO65528 DXS65527:DXS65528 DNW65527:DNW65528 DEA65527:DEA65528 CUE65527:CUE65528 CKI65527:CKI65528 CAM65527:CAM65528 BQQ65527:BQQ65528 BGU65527:BGU65528 AWY65527:AWY65528 ANC65527:ANC65528 ADG65527:ADG65528 TK65527:TK65528 JO65527:JO65528 WVY983031:WVY983032 WMC983031:WMC983032 WCG983031:WCG983032 VSK983031:VSK983032 VIO983031:VIO983032 UYS983031:UYS983032 UOW983031:UOW983032 UFA983031:UFA983032 TVE983031:TVE983032 TLI983031:TLI983032 TBM983031:TBM983032 SRQ983031:SRQ983032 SHU983031:SHU983032 RXY983031:RXY983032 ROC983031:ROC983032 REG983031:REG983032 QUK983031:QUK983032 QKO983031:QKO983032 QAS983031:QAS983032 PQW983031:PQW983032 PHA983031:PHA983032 OXE983031:OXE983032 ONI983031:ONI983032 ODM983031:ODM983032 NTQ983031:NTQ983032 NJU983031:NJU983032 MZY983031:MZY983032 MQC983031:MQC983032 MGG983031:MGG983032 LWK983031:LWK983032 LMO983031:LMO983032 LCS983031:LCS983032 KSW983031:KSW983032 KJA983031:KJA983032 JZE983031:JZE983032 JPI983031:JPI983032 JFM983031:JFM983032 IVQ983031:IVQ983032 ILU983031:ILU983032 IBY983031:IBY983032 HSC983031:HSC983032 HIG983031:HIG983032 GYK983031:GYK983032 GOO983031:GOO983032 GES983031:GES983032 FUW983031:FUW983032 FLA983031:FLA983032 FBE983031:FBE983032 ERI983031:ERI983032 EHM983031:EHM983032 DXQ983031:DXQ983032 DNU983031:DNU983032 DDY983031:DDY983032 CUC983031:CUC983032 CKG983031:CKG983032 CAK983031:CAK983032 BQO983031:BQO983032 BGS983031:BGS983032 AWW983031:AWW983032 ANA983031:ANA983032 ADE983031:ADE983032 TI983031:TI983032 JM983031:JM983032 E983031:E983032 WVY917495:WVY917496 WMC917495:WMC917496 WCG917495:WCG917496 VSK917495:VSK917496 VIO917495:VIO917496 UYS917495:UYS917496 UOW917495:UOW917496 UFA917495:UFA917496 TVE917495:TVE917496 TLI917495:TLI917496 TBM917495:TBM917496 SRQ917495:SRQ917496 SHU917495:SHU917496 RXY917495:RXY917496 ROC917495:ROC917496 REG917495:REG917496 QUK917495:QUK917496 QKO917495:QKO917496 QAS917495:QAS917496 PQW917495:PQW917496 PHA917495:PHA917496 OXE917495:OXE917496 ONI917495:ONI917496 ODM917495:ODM917496 NTQ917495:NTQ917496 NJU917495:NJU917496 MZY917495:MZY917496 MQC917495:MQC917496 MGG917495:MGG917496 LWK917495:LWK917496 LMO917495:LMO917496 LCS917495:LCS917496 KSW917495:KSW917496 KJA917495:KJA917496 JZE917495:JZE917496 JPI917495:JPI917496 JFM917495:JFM917496 IVQ917495:IVQ917496 ILU917495:ILU917496 IBY917495:IBY917496 HSC917495:HSC917496 HIG917495:HIG917496 GYK917495:GYK917496 GOO917495:GOO917496 GES917495:GES917496 FUW917495:FUW917496 FLA917495:FLA917496 FBE917495:FBE917496 ERI917495:ERI917496 EHM917495:EHM917496 DXQ917495:DXQ917496 DNU917495:DNU917496 DDY917495:DDY917496 CUC917495:CUC917496 CKG917495:CKG917496 CAK917495:CAK917496 BQO917495:BQO917496 BGS917495:BGS917496 AWW917495:AWW917496 ANA917495:ANA917496 ADE917495:ADE917496 TI917495:TI917496 JM917495:JM917496 E917495:E917496 WVY851959:WVY851960 WMC851959:WMC851960 WCG851959:WCG851960 VSK851959:VSK851960 VIO851959:VIO851960 UYS851959:UYS851960 UOW851959:UOW851960 UFA851959:UFA851960 TVE851959:TVE851960 TLI851959:TLI851960 TBM851959:TBM851960 SRQ851959:SRQ851960 SHU851959:SHU851960 RXY851959:RXY851960 ROC851959:ROC851960 REG851959:REG851960 QUK851959:QUK851960 QKO851959:QKO851960 QAS851959:QAS851960 PQW851959:PQW851960 PHA851959:PHA851960 OXE851959:OXE851960 ONI851959:ONI851960 ODM851959:ODM851960 NTQ851959:NTQ851960 NJU851959:NJU851960 MZY851959:MZY851960 MQC851959:MQC851960 MGG851959:MGG851960 LWK851959:LWK851960 LMO851959:LMO851960 LCS851959:LCS851960 KSW851959:KSW851960 KJA851959:KJA851960 JZE851959:JZE851960 JPI851959:JPI851960 JFM851959:JFM851960 IVQ851959:IVQ851960 ILU851959:ILU851960 IBY851959:IBY851960 HSC851959:HSC851960 HIG851959:HIG851960 GYK851959:GYK851960 GOO851959:GOO851960 GES851959:GES851960 FUW851959:FUW851960 FLA851959:FLA851960 FBE851959:FBE851960 ERI851959:ERI851960 EHM851959:EHM851960 DXQ851959:DXQ851960 DNU851959:DNU851960 DDY851959:DDY851960 CUC851959:CUC851960 CKG851959:CKG851960 CAK851959:CAK851960 BQO851959:BQO851960 BGS851959:BGS851960 AWW851959:AWW851960 ANA851959:ANA851960 ADE851959:ADE851960 TI851959:TI851960 JM851959:JM851960 E851959:E851960 WVY786423:WVY786424 WMC786423:WMC786424 WCG786423:WCG786424 VSK786423:VSK786424 VIO786423:VIO786424 UYS786423:UYS786424 UOW786423:UOW786424 UFA786423:UFA786424 TVE786423:TVE786424 TLI786423:TLI786424 TBM786423:TBM786424 SRQ786423:SRQ786424 SHU786423:SHU786424 RXY786423:RXY786424 ROC786423:ROC786424 REG786423:REG786424 QUK786423:QUK786424 QKO786423:QKO786424 QAS786423:QAS786424 PQW786423:PQW786424 PHA786423:PHA786424 OXE786423:OXE786424 ONI786423:ONI786424 ODM786423:ODM786424 NTQ786423:NTQ786424 NJU786423:NJU786424 MZY786423:MZY786424 MQC786423:MQC786424 MGG786423:MGG786424 LWK786423:LWK786424 LMO786423:LMO786424 LCS786423:LCS786424 KSW786423:KSW786424 KJA786423:KJA786424 JZE786423:JZE786424 JPI786423:JPI786424 JFM786423:JFM786424 IVQ786423:IVQ786424 ILU786423:ILU786424 IBY786423:IBY786424 HSC786423:HSC786424 HIG786423:HIG786424 GYK786423:GYK786424 GOO786423:GOO786424 GES786423:GES786424 FUW786423:FUW786424 FLA786423:FLA786424 FBE786423:FBE786424 ERI786423:ERI786424 EHM786423:EHM786424 DXQ786423:DXQ786424 DNU786423:DNU786424 DDY786423:DDY786424 CUC786423:CUC786424 CKG786423:CKG786424 CAK786423:CAK786424 BQO786423:BQO786424 BGS786423:BGS786424 AWW786423:AWW786424 ANA786423:ANA786424 ADE786423:ADE786424 TI786423:TI786424 JM786423:JM786424 E786423:E786424 WVY720887:WVY720888 WMC720887:WMC720888 WCG720887:WCG720888 VSK720887:VSK720888 VIO720887:VIO720888 UYS720887:UYS720888 UOW720887:UOW720888 UFA720887:UFA720888 TVE720887:TVE720888 TLI720887:TLI720888 TBM720887:TBM720888 SRQ720887:SRQ720888 SHU720887:SHU720888 RXY720887:RXY720888 ROC720887:ROC720888 REG720887:REG720888 QUK720887:QUK720888 QKO720887:QKO720888 QAS720887:QAS720888 PQW720887:PQW720888 PHA720887:PHA720888 OXE720887:OXE720888 ONI720887:ONI720888 ODM720887:ODM720888 NTQ720887:NTQ720888 NJU720887:NJU720888 MZY720887:MZY720888 MQC720887:MQC720888 MGG720887:MGG720888 LWK720887:LWK720888 LMO720887:LMO720888 LCS720887:LCS720888 KSW720887:KSW720888 KJA720887:KJA720888 JZE720887:JZE720888 JPI720887:JPI720888 JFM720887:JFM720888 IVQ720887:IVQ720888 ILU720887:ILU720888 IBY720887:IBY720888 HSC720887:HSC720888 HIG720887:HIG720888 GYK720887:GYK720888 GOO720887:GOO720888 GES720887:GES720888 FUW720887:FUW720888 FLA720887:FLA720888 FBE720887:FBE720888 ERI720887:ERI720888 EHM720887:EHM720888 DXQ720887:DXQ720888 DNU720887:DNU720888 DDY720887:DDY720888 CUC720887:CUC720888 CKG720887:CKG720888 CAK720887:CAK720888 BQO720887:BQO720888 BGS720887:BGS720888 AWW720887:AWW720888 ANA720887:ANA720888 ADE720887:ADE720888 TI720887:TI720888 JM720887:JM720888 E720887:E720888 WVY655351:WVY655352 WMC655351:WMC655352 WCG655351:WCG655352 VSK655351:VSK655352 VIO655351:VIO655352 UYS655351:UYS655352 UOW655351:UOW655352 UFA655351:UFA655352 TVE655351:TVE655352 TLI655351:TLI655352 TBM655351:TBM655352 SRQ655351:SRQ655352 SHU655351:SHU655352 RXY655351:RXY655352 ROC655351:ROC655352 REG655351:REG655352 QUK655351:QUK655352 QKO655351:QKO655352 QAS655351:QAS655352 PQW655351:PQW655352 PHA655351:PHA655352 OXE655351:OXE655352 ONI655351:ONI655352 ODM655351:ODM655352 NTQ655351:NTQ655352 NJU655351:NJU655352 MZY655351:MZY655352 MQC655351:MQC655352 MGG655351:MGG655352 LWK655351:LWK655352 LMO655351:LMO655352 LCS655351:LCS655352 KSW655351:KSW655352 KJA655351:KJA655352 JZE655351:JZE655352 JPI655351:JPI655352 JFM655351:JFM655352 IVQ655351:IVQ655352 ILU655351:ILU655352 IBY655351:IBY655352 HSC655351:HSC655352 HIG655351:HIG655352 GYK655351:GYK655352 GOO655351:GOO655352 GES655351:GES655352 FUW655351:FUW655352 FLA655351:FLA655352 FBE655351:FBE655352 ERI655351:ERI655352 EHM655351:EHM655352 DXQ655351:DXQ655352 DNU655351:DNU655352 DDY655351:DDY655352 CUC655351:CUC655352 CKG655351:CKG655352 CAK655351:CAK655352 BQO655351:BQO655352 BGS655351:BGS655352 AWW655351:AWW655352 ANA655351:ANA655352 ADE655351:ADE655352 TI655351:TI655352 JM655351:JM655352 E655351:E655352 WVY589815:WVY589816 WMC589815:WMC589816 WCG589815:WCG589816 VSK589815:VSK589816 VIO589815:VIO589816 UYS589815:UYS589816 UOW589815:UOW589816 UFA589815:UFA589816 TVE589815:TVE589816 TLI589815:TLI589816 TBM589815:TBM589816 SRQ589815:SRQ589816 SHU589815:SHU589816 RXY589815:RXY589816 ROC589815:ROC589816 REG589815:REG589816 QUK589815:QUK589816 QKO589815:QKO589816 QAS589815:QAS589816 PQW589815:PQW589816 PHA589815:PHA589816 OXE589815:OXE589816 ONI589815:ONI589816 ODM589815:ODM589816 NTQ589815:NTQ589816 NJU589815:NJU589816 MZY589815:MZY589816 MQC589815:MQC589816 MGG589815:MGG589816 LWK589815:LWK589816 LMO589815:LMO589816 LCS589815:LCS589816 KSW589815:KSW589816 KJA589815:KJA589816 JZE589815:JZE589816 JPI589815:JPI589816 JFM589815:JFM589816 IVQ589815:IVQ589816 ILU589815:ILU589816 IBY589815:IBY589816 HSC589815:HSC589816 HIG589815:HIG589816 GYK589815:GYK589816 GOO589815:GOO589816 GES589815:GES589816 FUW589815:FUW589816 FLA589815:FLA589816 FBE589815:FBE589816 ERI589815:ERI589816 EHM589815:EHM589816 DXQ589815:DXQ589816 DNU589815:DNU589816 DDY589815:DDY589816 CUC589815:CUC589816 CKG589815:CKG589816 CAK589815:CAK589816 BQO589815:BQO589816 BGS589815:BGS589816 AWW589815:AWW589816 ANA589815:ANA589816 ADE589815:ADE589816 TI589815:TI589816 JM589815:JM589816 E589815:E589816 WVY524279:WVY524280 WMC524279:WMC524280 WCG524279:WCG524280 VSK524279:VSK524280 VIO524279:VIO524280 UYS524279:UYS524280 UOW524279:UOW524280 UFA524279:UFA524280 TVE524279:TVE524280 TLI524279:TLI524280 TBM524279:TBM524280 SRQ524279:SRQ524280 SHU524279:SHU524280 RXY524279:RXY524280 ROC524279:ROC524280 REG524279:REG524280 QUK524279:QUK524280 QKO524279:QKO524280 QAS524279:QAS524280 PQW524279:PQW524280 PHA524279:PHA524280 OXE524279:OXE524280 ONI524279:ONI524280 ODM524279:ODM524280 NTQ524279:NTQ524280 NJU524279:NJU524280 MZY524279:MZY524280 MQC524279:MQC524280 MGG524279:MGG524280 LWK524279:LWK524280 LMO524279:LMO524280 LCS524279:LCS524280 KSW524279:KSW524280 KJA524279:KJA524280 JZE524279:JZE524280 JPI524279:JPI524280 JFM524279:JFM524280 IVQ524279:IVQ524280 ILU524279:ILU524280 IBY524279:IBY524280 HSC524279:HSC524280 HIG524279:HIG524280 GYK524279:GYK524280 GOO524279:GOO524280 GES524279:GES524280 FUW524279:FUW524280 FLA524279:FLA524280 FBE524279:FBE524280 ERI524279:ERI524280 EHM524279:EHM524280 DXQ524279:DXQ524280 DNU524279:DNU524280 DDY524279:DDY524280 CUC524279:CUC524280 CKG524279:CKG524280 CAK524279:CAK524280 BQO524279:BQO524280 BGS524279:BGS524280 AWW524279:AWW524280 ANA524279:ANA524280 ADE524279:ADE524280 TI524279:TI524280 JM524279:JM524280 E524279:E524280 WVY458743:WVY458744 WMC458743:WMC458744 WCG458743:WCG458744 VSK458743:VSK458744 VIO458743:VIO458744 UYS458743:UYS458744 UOW458743:UOW458744 UFA458743:UFA458744 TVE458743:TVE458744 TLI458743:TLI458744 TBM458743:TBM458744 SRQ458743:SRQ458744 SHU458743:SHU458744 RXY458743:RXY458744 ROC458743:ROC458744 REG458743:REG458744 QUK458743:QUK458744 QKO458743:QKO458744 QAS458743:QAS458744 PQW458743:PQW458744 PHA458743:PHA458744 OXE458743:OXE458744 ONI458743:ONI458744 ODM458743:ODM458744 NTQ458743:NTQ458744 NJU458743:NJU458744 MZY458743:MZY458744 MQC458743:MQC458744 MGG458743:MGG458744 LWK458743:LWK458744 LMO458743:LMO458744 LCS458743:LCS458744 KSW458743:KSW458744 KJA458743:KJA458744 JZE458743:JZE458744 JPI458743:JPI458744 JFM458743:JFM458744 IVQ458743:IVQ458744 ILU458743:ILU458744 IBY458743:IBY458744 HSC458743:HSC458744 HIG458743:HIG458744 GYK458743:GYK458744 GOO458743:GOO458744 GES458743:GES458744 FUW458743:FUW458744 FLA458743:FLA458744 FBE458743:FBE458744 ERI458743:ERI458744 EHM458743:EHM458744 DXQ458743:DXQ458744 DNU458743:DNU458744 DDY458743:DDY458744 CUC458743:CUC458744 CKG458743:CKG458744 CAK458743:CAK458744 BQO458743:BQO458744 BGS458743:BGS458744 AWW458743:AWW458744 ANA458743:ANA458744 ADE458743:ADE458744 TI458743:TI458744 JM458743:JM458744 E458743:E458744 WVY393207:WVY393208 WMC393207:WMC393208 WCG393207:WCG393208 VSK393207:VSK393208 VIO393207:VIO393208 UYS393207:UYS393208 UOW393207:UOW393208 UFA393207:UFA393208 TVE393207:TVE393208 TLI393207:TLI393208 TBM393207:TBM393208 SRQ393207:SRQ393208 SHU393207:SHU393208 RXY393207:RXY393208 ROC393207:ROC393208 REG393207:REG393208 QUK393207:QUK393208 QKO393207:QKO393208 QAS393207:QAS393208 PQW393207:PQW393208 PHA393207:PHA393208 OXE393207:OXE393208 ONI393207:ONI393208 ODM393207:ODM393208 NTQ393207:NTQ393208 NJU393207:NJU393208 MZY393207:MZY393208 MQC393207:MQC393208 MGG393207:MGG393208 LWK393207:LWK393208 LMO393207:LMO393208 LCS393207:LCS393208 KSW393207:KSW393208 KJA393207:KJA393208 JZE393207:JZE393208 JPI393207:JPI393208 JFM393207:JFM393208 IVQ393207:IVQ393208 ILU393207:ILU393208 IBY393207:IBY393208 HSC393207:HSC393208 HIG393207:HIG393208 GYK393207:GYK393208 GOO393207:GOO393208 GES393207:GES393208 FUW393207:FUW393208 FLA393207:FLA393208 FBE393207:FBE393208 ERI393207:ERI393208 EHM393207:EHM393208 DXQ393207:DXQ393208 DNU393207:DNU393208 DDY393207:DDY393208 CUC393207:CUC393208 CKG393207:CKG393208 CAK393207:CAK393208 BQO393207:BQO393208 BGS393207:BGS393208 AWW393207:AWW393208 ANA393207:ANA393208 ADE393207:ADE393208 TI393207:TI393208 JM393207:JM393208 E393207:E393208 WVY327671:WVY327672 WMC327671:WMC327672 WCG327671:WCG327672 VSK327671:VSK327672 VIO327671:VIO327672 UYS327671:UYS327672 UOW327671:UOW327672 UFA327671:UFA327672 TVE327671:TVE327672 TLI327671:TLI327672 TBM327671:TBM327672 SRQ327671:SRQ327672 SHU327671:SHU327672 RXY327671:RXY327672 ROC327671:ROC327672 REG327671:REG327672 QUK327671:QUK327672 QKO327671:QKO327672 QAS327671:QAS327672 PQW327671:PQW327672 PHA327671:PHA327672 OXE327671:OXE327672 ONI327671:ONI327672 ODM327671:ODM327672 NTQ327671:NTQ327672 NJU327671:NJU327672 MZY327671:MZY327672 MQC327671:MQC327672 MGG327671:MGG327672 LWK327671:LWK327672 LMO327671:LMO327672 LCS327671:LCS327672 KSW327671:KSW327672 KJA327671:KJA327672 JZE327671:JZE327672 JPI327671:JPI327672 JFM327671:JFM327672 IVQ327671:IVQ327672 ILU327671:ILU327672 IBY327671:IBY327672 HSC327671:HSC327672 HIG327671:HIG327672 GYK327671:GYK327672 GOO327671:GOO327672 GES327671:GES327672 FUW327671:FUW327672 FLA327671:FLA327672 FBE327671:FBE327672 ERI327671:ERI327672 EHM327671:EHM327672 DXQ327671:DXQ327672 DNU327671:DNU327672 DDY327671:DDY327672 CUC327671:CUC327672 CKG327671:CKG327672 CAK327671:CAK327672 BQO327671:BQO327672 BGS327671:BGS327672 AWW327671:AWW327672 ANA327671:ANA327672 ADE327671:ADE327672 TI327671:TI327672 JM327671:JM327672 E327671:E327672 WVY262135:WVY262136 WMC262135:WMC262136 WCG262135:WCG262136 VSK262135:VSK262136 VIO262135:VIO262136 UYS262135:UYS262136 UOW262135:UOW262136 UFA262135:UFA262136 TVE262135:TVE262136 TLI262135:TLI262136 TBM262135:TBM262136 SRQ262135:SRQ262136 SHU262135:SHU262136 RXY262135:RXY262136 ROC262135:ROC262136 REG262135:REG262136 QUK262135:QUK262136 QKO262135:QKO262136 QAS262135:QAS262136 PQW262135:PQW262136 PHA262135:PHA262136 OXE262135:OXE262136 ONI262135:ONI262136 ODM262135:ODM262136 NTQ262135:NTQ262136 NJU262135:NJU262136 MZY262135:MZY262136 MQC262135:MQC262136 MGG262135:MGG262136 LWK262135:LWK262136 LMO262135:LMO262136 LCS262135:LCS262136 KSW262135:KSW262136 KJA262135:KJA262136 JZE262135:JZE262136 JPI262135:JPI262136 JFM262135:JFM262136 IVQ262135:IVQ262136 ILU262135:ILU262136 IBY262135:IBY262136 HSC262135:HSC262136 HIG262135:HIG262136 GYK262135:GYK262136 GOO262135:GOO262136 GES262135:GES262136 FUW262135:FUW262136 FLA262135:FLA262136 FBE262135:FBE262136 ERI262135:ERI262136 EHM262135:EHM262136 DXQ262135:DXQ262136 DNU262135:DNU262136 DDY262135:DDY262136 CUC262135:CUC262136 CKG262135:CKG262136 CAK262135:CAK262136 BQO262135:BQO262136 BGS262135:BGS262136 AWW262135:AWW262136 ANA262135:ANA262136 ADE262135:ADE262136 TI262135:TI262136 JM262135:JM262136 E262135:E262136 WVY196599:WVY196600 WMC196599:WMC196600 WCG196599:WCG196600 VSK196599:VSK196600 VIO196599:VIO196600 UYS196599:UYS196600 UOW196599:UOW196600 UFA196599:UFA196600 TVE196599:TVE196600 TLI196599:TLI196600 TBM196599:TBM196600 SRQ196599:SRQ196600 SHU196599:SHU196600 RXY196599:RXY196600 ROC196599:ROC196600 REG196599:REG196600 QUK196599:QUK196600 QKO196599:QKO196600 QAS196599:QAS196600 PQW196599:PQW196600 PHA196599:PHA196600 OXE196599:OXE196600 ONI196599:ONI196600 ODM196599:ODM196600 NTQ196599:NTQ196600 NJU196599:NJU196600 MZY196599:MZY196600 MQC196599:MQC196600 MGG196599:MGG196600 LWK196599:LWK196600 LMO196599:LMO196600 LCS196599:LCS196600 KSW196599:KSW196600 KJA196599:KJA196600 JZE196599:JZE196600 JPI196599:JPI196600 JFM196599:JFM196600 IVQ196599:IVQ196600 ILU196599:ILU196600 IBY196599:IBY196600 HSC196599:HSC196600 HIG196599:HIG196600 GYK196599:GYK196600 GOO196599:GOO196600 GES196599:GES196600 FUW196599:FUW196600 FLA196599:FLA196600 FBE196599:FBE196600 ERI196599:ERI196600 EHM196599:EHM196600 DXQ196599:DXQ196600 DNU196599:DNU196600 DDY196599:DDY196600 CUC196599:CUC196600 CKG196599:CKG196600 CAK196599:CAK196600 BQO196599:BQO196600 BGS196599:BGS196600 AWW196599:AWW196600 ANA196599:ANA196600 ADE196599:ADE196600 TI196599:TI196600 JM196599:JM196600 E196599:E196600 WVY131063:WVY131064 WMC131063:WMC131064 WCG131063:WCG131064 VSK131063:VSK131064 VIO131063:VIO131064 UYS131063:UYS131064 UOW131063:UOW131064 UFA131063:UFA131064 TVE131063:TVE131064 TLI131063:TLI131064 TBM131063:TBM131064 SRQ131063:SRQ131064 SHU131063:SHU131064 RXY131063:RXY131064 ROC131063:ROC131064 REG131063:REG131064 QUK131063:QUK131064 QKO131063:QKO131064 QAS131063:QAS131064 PQW131063:PQW131064 PHA131063:PHA131064 OXE131063:OXE131064 ONI131063:ONI131064 ODM131063:ODM131064 NTQ131063:NTQ131064 NJU131063:NJU131064 MZY131063:MZY131064 MQC131063:MQC131064 MGG131063:MGG131064 LWK131063:LWK131064 LMO131063:LMO131064 LCS131063:LCS131064 KSW131063:KSW131064 KJA131063:KJA131064 JZE131063:JZE131064 JPI131063:JPI131064 JFM131063:JFM131064 IVQ131063:IVQ131064 ILU131063:ILU131064 IBY131063:IBY131064 HSC131063:HSC131064 HIG131063:HIG131064 GYK131063:GYK131064 GOO131063:GOO131064 GES131063:GES131064 FUW131063:FUW131064 FLA131063:FLA131064 FBE131063:FBE131064 ERI131063:ERI131064 EHM131063:EHM131064 DXQ131063:DXQ131064 DNU131063:DNU131064 DDY131063:DDY131064 CUC131063:CUC131064 CKG131063:CKG131064 CAK131063:CAK131064 BQO131063:BQO131064 BGS131063:BGS131064 AWW131063:AWW131064 ANA131063:ANA131064 ADE131063:ADE131064 TI131063:TI131064 JM131063:JM131064 E131063:E131064 WVY65527:WVY65528 WMC65527:WMC65528 WCG65527:WCG65528 VSK65527:VSK65528 VIO65527:VIO65528 UYS65527:UYS65528 UOW65527:UOW65528 UFA65527:UFA65528 TVE65527:TVE65528 TLI65527:TLI65528 TBM65527:TBM65528 SRQ65527:SRQ65528 SHU65527:SHU65528 RXY65527:RXY65528 ROC65527:ROC65528 REG65527:REG65528 QUK65527:QUK65528 QKO65527:QKO65528 QAS65527:QAS65528 PQW65527:PQW65528 PHA65527:PHA65528 OXE65527:OXE65528 ONI65527:ONI65528 ODM65527:ODM65528 NTQ65527:NTQ65528 NJU65527:NJU65528 MZY65527:MZY65528 MQC65527:MQC65528 MGG65527:MGG65528 LWK65527:LWK65528 LMO65527:LMO65528 LCS65527:LCS65528 KSW65527:KSW65528 KJA65527:KJA65528 JZE65527:JZE65528 JPI65527:JPI65528 JFM65527:JFM65528 IVQ65527:IVQ65528 ILU65527:ILU65528 IBY65527:IBY65528 HSC65527:HSC65528 HIG65527:HIG65528 GYK65527:GYK65528 GOO65527:GOO65528 GES65527:GES65528 FUW65527:FUW65528 FLA65527:FLA65528 FBE65527:FBE65528 ERI65527:ERI65528 EHM65527:EHM65528 DXQ65527:DXQ65528 DNU65527:DNU65528 DDY65527:DDY65528 CUC65527:CUC65528 CKG65527:CKG65528 CAK65527:CAK65528 BQO65527:BQO65528 BGS65527:BGS65528 AWW65527:AWW65528 ANA65527:ANA65528 ADE65527:ADE65528 TI65527:TI65528 JM65527:JM65528 E65527:E65528 G983031:G983032 G917495:G917496 G851959:G851960 G786423:G786424 G720887:G720888 G655351:G655352 G589815:G589816 G524279:G524280 G458743:G458744 G393207:G393208 G327671:G327672 G262135:G262136 G196599:G196600 G131063:G131064 G65527:G65528 I983031:I983032 I917495:I917496 I851959:I851960 I786423:I786424 I720887:I720888 I655351:I655352 I589815:I589816 I524279:I524280 I458743:I458744 I393207:I393208 I327671:I327672 I262135:I262136 I196599:I196600 I131063:I131064 I65527:I65528 K983031:K983032 K917495:K917496 K851959:K851960 K786423:K786424 K720887:K720888 K655351:K655352 K589815:K589816 K524279:K524280 K458743:K458744 K393207:K393208 K327671:K327672 K262135:K262136 K196599:K196600 K131063:K131064 K65527:K65528 U983031:U983032 U917495:U917496 U851959:U851960 U786423:U786424 U720887:U720888 U655351:U655352 U589815:U589816 U524279:U524280 U458743:U458744 U393207:U393208 U327671:U327672 U262135:U262136 U196599:U196600 U131063:U131064 U65527:U65528 W983031:W983032 W917495:W917496 W851959:W851960 W786423:W786424 W720887:W720888 W655351:W655352 W589815:W589816 W524279:W524280 W458743:W458744 W393207:W393208 W327671:W327672 W262135:W262136 W196599:W196600 W131063:W131064 W65527:W65528" xr:uid="{797AE16A-094A-4B66-9509-3D232015F4D0}">
      <formula1>#REF!</formula1>
    </dataValidation>
    <dataValidation type="list" allowBlank="1" showInputMessage="1" showErrorMessage="1" sqref="Q11:Q39 W11:W39 G11:G39 I11:I39 K11:K39 U11:U39 E11:E39 O11:O39 M11:M39 S11:S39" xr:uid="{7E2F2009-83BA-4CBC-9071-BC75C6D61FAE}">
      <formula1>INDIRECT($D11)</formula1>
    </dataValidation>
  </dataValidations>
  <printOptions horizontalCentered="1" verticalCentered="1"/>
  <pageMargins left="0.19685039370078741" right="0.19685039370078741" top="0.23622047244094491" bottom="0.2" header="0.23" footer="0.15748031496062992"/>
  <pageSetup paperSize="9" scale="53" orientation="landscape"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37B847D3-09EA-4FB0-B5FB-E9807C2B917F}">
          <x14:formula1>
            <xm:f>#REF!</xm:f>
          </x14:formula1>
          <xm:sqref>WWC983047:WWC983057 WMG983047:WMG983057 WCK983047:WCK983057 VSO983047:VSO983057 VIS983047:VIS983057 UYW983047:UYW983057 UPA983047:UPA983057 UFE983047:UFE983057 TVI983047:TVI983057 TLM983047:TLM983057 TBQ983047:TBQ983057 SRU983047:SRU983057 SHY983047:SHY983057 RYC983047:RYC983057 ROG983047:ROG983057 REK983047:REK983057 QUO983047:QUO983057 QKS983047:QKS983057 QAW983047:QAW983057 PRA983047:PRA983057 PHE983047:PHE983057 OXI983047:OXI983057 ONM983047:ONM983057 ODQ983047:ODQ983057 NTU983047:NTU983057 NJY983047:NJY983057 NAC983047:NAC983057 MQG983047:MQG983057 MGK983047:MGK983057 LWO983047:LWO983057 LMS983047:LMS983057 LCW983047:LCW983057 KTA983047:KTA983057 KJE983047:KJE983057 JZI983047:JZI983057 JPM983047:JPM983057 JFQ983047:JFQ983057 IVU983047:IVU983057 ILY983047:ILY983057 ICC983047:ICC983057 HSG983047:HSG983057 HIK983047:HIK983057 GYO983047:GYO983057 GOS983047:GOS983057 GEW983047:GEW983057 FVA983047:FVA983057 FLE983047:FLE983057 FBI983047:FBI983057 ERM983047:ERM983057 EHQ983047:EHQ983057 DXU983047:DXU983057 DNY983047:DNY983057 DEC983047:DEC983057 CUG983047:CUG983057 CKK983047:CKK983057 CAO983047:CAO983057 BQS983047:BQS983057 BGW983047:BGW983057 AXA983047:AXA983057 ANE983047:ANE983057 ADI983047:ADI983057 TM983047:TM983057 JQ983047:JQ983057 WWC917511:WWC917521 WMG917511:WMG917521 WCK917511:WCK917521 VSO917511:VSO917521 VIS917511:VIS917521 UYW917511:UYW917521 UPA917511:UPA917521 UFE917511:UFE917521 TVI917511:TVI917521 TLM917511:TLM917521 TBQ917511:TBQ917521 SRU917511:SRU917521 SHY917511:SHY917521 RYC917511:RYC917521 ROG917511:ROG917521 REK917511:REK917521 QUO917511:QUO917521 QKS917511:QKS917521 QAW917511:QAW917521 PRA917511:PRA917521 PHE917511:PHE917521 OXI917511:OXI917521 ONM917511:ONM917521 ODQ917511:ODQ917521 NTU917511:NTU917521 NJY917511:NJY917521 NAC917511:NAC917521 MQG917511:MQG917521 MGK917511:MGK917521 LWO917511:LWO917521 LMS917511:LMS917521 LCW917511:LCW917521 KTA917511:KTA917521 KJE917511:KJE917521 JZI917511:JZI917521 JPM917511:JPM917521 JFQ917511:JFQ917521 IVU917511:IVU917521 ILY917511:ILY917521 ICC917511:ICC917521 HSG917511:HSG917521 HIK917511:HIK917521 GYO917511:GYO917521 GOS917511:GOS917521 GEW917511:GEW917521 FVA917511:FVA917521 FLE917511:FLE917521 FBI917511:FBI917521 ERM917511:ERM917521 EHQ917511:EHQ917521 DXU917511:DXU917521 DNY917511:DNY917521 DEC917511:DEC917521 CUG917511:CUG917521 CKK917511:CKK917521 CAO917511:CAO917521 BQS917511:BQS917521 BGW917511:BGW917521 AXA917511:AXA917521 ANE917511:ANE917521 ADI917511:ADI917521 TM917511:TM917521 JQ917511:JQ917521 WWC851975:WWC851985 WMG851975:WMG851985 WCK851975:WCK851985 VSO851975:VSO851985 VIS851975:VIS851985 UYW851975:UYW851985 UPA851975:UPA851985 UFE851975:UFE851985 TVI851975:TVI851985 TLM851975:TLM851985 TBQ851975:TBQ851985 SRU851975:SRU851985 SHY851975:SHY851985 RYC851975:RYC851985 ROG851975:ROG851985 REK851975:REK851985 QUO851975:QUO851985 QKS851975:QKS851985 QAW851975:QAW851985 PRA851975:PRA851985 PHE851975:PHE851985 OXI851975:OXI851985 ONM851975:ONM851985 ODQ851975:ODQ851985 NTU851975:NTU851985 NJY851975:NJY851985 NAC851975:NAC851985 MQG851975:MQG851985 MGK851975:MGK851985 LWO851975:LWO851985 LMS851975:LMS851985 LCW851975:LCW851985 KTA851975:KTA851985 KJE851975:KJE851985 JZI851975:JZI851985 JPM851975:JPM851985 JFQ851975:JFQ851985 IVU851975:IVU851985 ILY851975:ILY851985 ICC851975:ICC851985 HSG851975:HSG851985 HIK851975:HIK851985 GYO851975:GYO851985 GOS851975:GOS851985 GEW851975:GEW851985 FVA851975:FVA851985 FLE851975:FLE851985 FBI851975:FBI851985 ERM851975:ERM851985 EHQ851975:EHQ851985 DXU851975:DXU851985 DNY851975:DNY851985 DEC851975:DEC851985 CUG851975:CUG851985 CKK851975:CKK851985 CAO851975:CAO851985 BQS851975:BQS851985 BGW851975:BGW851985 AXA851975:AXA851985 ANE851975:ANE851985 ADI851975:ADI851985 TM851975:TM851985 JQ851975:JQ851985 WWC786439:WWC786449 WMG786439:WMG786449 WCK786439:WCK786449 VSO786439:VSO786449 VIS786439:VIS786449 UYW786439:UYW786449 UPA786439:UPA786449 UFE786439:UFE786449 TVI786439:TVI786449 TLM786439:TLM786449 TBQ786439:TBQ786449 SRU786439:SRU786449 SHY786439:SHY786449 RYC786439:RYC786449 ROG786439:ROG786449 REK786439:REK786449 QUO786439:QUO786449 QKS786439:QKS786449 QAW786439:QAW786449 PRA786439:PRA786449 PHE786439:PHE786449 OXI786439:OXI786449 ONM786439:ONM786449 ODQ786439:ODQ786449 NTU786439:NTU786449 NJY786439:NJY786449 NAC786439:NAC786449 MQG786439:MQG786449 MGK786439:MGK786449 LWO786439:LWO786449 LMS786439:LMS786449 LCW786439:LCW786449 KTA786439:KTA786449 KJE786439:KJE786449 JZI786439:JZI786449 JPM786439:JPM786449 JFQ786439:JFQ786449 IVU786439:IVU786449 ILY786439:ILY786449 ICC786439:ICC786449 HSG786439:HSG786449 HIK786439:HIK786449 GYO786439:GYO786449 GOS786439:GOS786449 GEW786439:GEW786449 FVA786439:FVA786449 FLE786439:FLE786449 FBI786439:FBI786449 ERM786439:ERM786449 EHQ786439:EHQ786449 DXU786439:DXU786449 DNY786439:DNY786449 DEC786439:DEC786449 CUG786439:CUG786449 CKK786439:CKK786449 CAO786439:CAO786449 BQS786439:BQS786449 BGW786439:BGW786449 AXA786439:AXA786449 ANE786439:ANE786449 ADI786439:ADI786449 TM786439:TM786449 JQ786439:JQ786449 WWC720903:WWC720913 WMG720903:WMG720913 WCK720903:WCK720913 VSO720903:VSO720913 VIS720903:VIS720913 UYW720903:UYW720913 UPA720903:UPA720913 UFE720903:UFE720913 TVI720903:TVI720913 TLM720903:TLM720913 TBQ720903:TBQ720913 SRU720903:SRU720913 SHY720903:SHY720913 RYC720903:RYC720913 ROG720903:ROG720913 REK720903:REK720913 QUO720903:QUO720913 QKS720903:QKS720913 QAW720903:QAW720913 PRA720903:PRA720913 PHE720903:PHE720913 OXI720903:OXI720913 ONM720903:ONM720913 ODQ720903:ODQ720913 NTU720903:NTU720913 NJY720903:NJY720913 NAC720903:NAC720913 MQG720903:MQG720913 MGK720903:MGK720913 LWO720903:LWO720913 LMS720903:LMS720913 LCW720903:LCW720913 KTA720903:KTA720913 KJE720903:KJE720913 JZI720903:JZI720913 JPM720903:JPM720913 JFQ720903:JFQ720913 IVU720903:IVU720913 ILY720903:ILY720913 ICC720903:ICC720913 HSG720903:HSG720913 HIK720903:HIK720913 GYO720903:GYO720913 GOS720903:GOS720913 GEW720903:GEW720913 FVA720903:FVA720913 FLE720903:FLE720913 FBI720903:FBI720913 ERM720903:ERM720913 EHQ720903:EHQ720913 DXU720903:DXU720913 DNY720903:DNY720913 DEC720903:DEC720913 CUG720903:CUG720913 CKK720903:CKK720913 CAO720903:CAO720913 BQS720903:BQS720913 BGW720903:BGW720913 AXA720903:AXA720913 ANE720903:ANE720913 ADI720903:ADI720913 TM720903:TM720913 JQ720903:JQ720913 WWC655367:WWC655377 WMG655367:WMG655377 WCK655367:WCK655377 VSO655367:VSO655377 VIS655367:VIS655377 UYW655367:UYW655377 UPA655367:UPA655377 UFE655367:UFE655377 TVI655367:TVI655377 TLM655367:TLM655377 TBQ655367:TBQ655377 SRU655367:SRU655377 SHY655367:SHY655377 RYC655367:RYC655377 ROG655367:ROG655377 REK655367:REK655377 QUO655367:QUO655377 QKS655367:QKS655377 QAW655367:QAW655377 PRA655367:PRA655377 PHE655367:PHE655377 OXI655367:OXI655377 ONM655367:ONM655377 ODQ655367:ODQ655377 NTU655367:NTU655377 NJY655367:NJY655377 NAC655367:NAC655377 MQG655367:MQG655377 MGK655367:MGK655377 LWO655367:LWO655377 LMS655367:LMS655377 LCW655367:LCW655377 KTA655367:KTA655377 KJE655367:KJE655377 JZI655367:JZI655377 JPM655367:JPM655377 JFQ655367:JFQ655377 IVU655367:IVU655377 ILY655367:ILY655377 ICC655367:ICC655377 HSG655367:HSG655377 HIK655367:HIK655377 GYO655367:GYO655377 GOS655367:GOS655377 GEW655367:GEW655377 FVA655367:FVA655377 FLE655367:FLE655377 FBI655367:FBI655377 ERM655367:ERM655377 EHQ655367:EHQ655377 DXU655367:DXU655377 DNY655367:DNY655377 DEC655367:DEC655377 CUG655367:CUG655377 CKK655367:CKK655377 CAO655367:CAO655377 BQS655367:BQS655377 BGW655367:BGW655377 AXA655367:AXA655377 ANE655367:ANE655377 ADI655367:ADI655377 TM655367:TM655377 JQ655367:JQ655377 WWC589831:WWC589841 WMG589831:WMG589841 WCK589831:WCK589841 VSO589831:VSO589841 VIS589831:VIS589841 UYW589831:UYW589841 UPA589831:UPA589841 UFE589831:UFE589841 TVI589831:TVI589841 TLM589831:TLM589841 TBQ589831:TBQ589841 SRU589831:SRU589841 SHY589831:SHY589841 RYC589831:RYC589841 ROG589831:ROG589841 REK589831:REK589841 QUO589831:QUO589841 QKS589831:QKS589841 QAW589831:QAW589841 PRA589831:PRA589841 PHE589831:PHE589841 OXI589831:OXI589841 ONM589831:ONM589841 ODQ589831:ODQ589841 NTU589831:NTU589841 NJY589831:NJY589841 NAC589831:NAC589841 MQG589831:MQG589841 MGK589831:MGK589841 LWO589831:LWO589841 LMS589831:LMS589841 LCW589831:LCW589841 KTA589831:KTA589841 KJE589831:KJE589841 JZI589831:JZI589841 JPM589831:JPM589841 JFQ589831:JFQ589841 IVU589831:IVU589841 ILY589831:ILY589841 ICC589831:ICC589841 HSG589831:HSG589841 HIK589831:HIK589841 GYO589831:GYO589841 GOS589831:GOS589841 GEW589831:GEW589841 FVA589831:FVA589841 FLE589831:FLE589841 FBI589831:FBI589841 ERM589831:ERM589841 EHQ589831:EHQ589841 DXU589831:DXU589841 DNY589831:DNY589841 DEC589831:DEC589841 CUG589831:CUG589841 CKK589831:CKK589841 CAO589831:CAO589841 BQS589831:BQS589841 BGW589831:BGW589841 AXA589831:AXA589841 ANE589831:ANE589841 ADI589831:ADI589841 TM589831:TM589841 JQ589831:JQ589841 WWC524295:WWC524305 WMG524295:WMG524305 WCK524295:WCK524305 VSO524295:VSO524305 VIS524295:VIS524305 UYW524295:UYW524305 UPA524295:UPA524305 UFE524295:UFE524305 TVI524295:TVI524305 TLM524295:TLM524305 TBQ524295:TBQ524305 SRU524295:SRU524305 SHY524295:SHY524305 RYC524295:RYC524305 ROG524295:ROG524305 REK524295:REK524305 QUO524295:QUO524305 QKS524295:QKS524305 QAW524295:QAW524305 PRA524295:PRA524305 PHE524295:PHE524305 OXI524295:OXI524305 ONM524295:ONM524305 ODQ524295:ODQ524305 NTU524295:NTU524305 NJY524295:NJY524305 NAC524295:NAC524305 MQG524295:MQG524305 MGK524295:MGK524305 LWO524295:LWO524305 LMS524295:LMS524305 LCW524295:LCW524305 KTA524295:KTA524305 KJE524295:KJE524305 JZI524295:JZI524305 JPM524295:JPM524305 JFQ524295:JFQ524305 IVU524295:IVU524305 ILY524295:ILY524305 ICC524295:ICC524305 HSG524295:HSG524305 HIK524295:HIK524305 GYO524295:GYO524305 GOS524295:GOS524305 GEW524295:GEW524305 FVA524295:FVA524305 FLE524295:FLE524305 FBI524295:FBI524305 ERM524295:ERM524305 EHQ524295:EHQ524305 DXU524295:DXU524305 DNY524295:DNY524305 DEC524295:DEC524305 CUG524295:CUG524305 CKK524295:CKK524305 CAO524295:CAO524305 BQS524295:BQS524305 BGW524295:BGW524305 AXA524295:AXA524305 ANE524295:ANE524305 ADI524295:ADI524305 TM524295:TM524305 JQ524295:JQ524305 WWC458759:WWC458769 WMG458759:WMG458769 WCK458759:WCK458769 VSO458759:VSO458769 VIS458759:VIS458769 UYW458759:UYW458769 UPA458759:UPA458769 UFE458759:UFE458769 TVI458759:TVI458769 TLM458759:TLM458769 TBQ458759:TBQ458769 SRU458759:SRU458769 SHY458759:SHY458769 RYC458759:RYC458769 ROG458759:ROG458769 REK458759:REK458769 QUO458759:QUO458769 QKS458759:QKS458769 QAW458759:QAW458769 PRA458759:PRA458769 PHE458759:PHE458769 OXI458759:OXI458769 ONM458759:ONM458769 ODQ458759:ODQ458769 NTU458759:NTU458769 NJY458759:NJY458769 NAC458759:NAC458769 MQG458759:MQG458769 MGK458759:MGK458769 LWO458759:LWO458769 LMS458759:LMS458769 LCW458759:LCW458769 KTA458759:KTA458769 KJE458759:KJE458769 JZI458759:JZI458769 JPM458759:JPM458769 JFQ458759:JFQ458769 IVU458759:IVU458769 ILY458759:ILY458769 ICC458759:ICC458769 HSG458759:HSG458769 HIK458759:HIK458769 GYO458759:GYO458769 GOS458759:GOS458769 GEW458759:GEW458769 FVA458759:FVA458769 FLE458759:FLE458769 FBI458759:FBI458769 ERM458759:ERM458769 EHQ458759:EHQ458769 DXU458759:DXU458769 DNY458759:DNY458769 DEC458759:DEC458769 CUG458759:CUG458769 CKK458759:CKK458769 CAO458759:CAO458769 BQS458759:BQS458769 BGW458759:BGW458769 AXA458759:AXA458769 ANE458759:ANE458769 ADI458759:ADI458769 TM458759:TM458769 JQ458759:JQ458769 WWC393223:WWC393233 WMG393223:WMG393233 WCK393223:WCK393233 VSO393223:VSO393233 VIS393223:VIS393233 UYW393223:UYW393233 UPA393223:UPA393233 UFE393223:UFE393233 TVI393223:TVI393233 TLM393223:TLM393233 TBQ393223:TBQ393233 SRU393223:SRU393233 SHY393223:SHY393233 RYC393223:RYC393233 ROG393223:ROG393233 REK393223:REK393233 QUO393223:QUO393233 QKS393223:QKS393233 QAW393223:QAW393233 PRA393223:PRA393233 PHE393223:PHE393233 OXI393223:OXI393233 ONM393223:ONM393233 ODQ393223:ODQ393233 NTU393223:NTU393233 NJY393223:NJY393233 NAC393223:NAC393233 MQG393223:MQG393233 MGK393223:MGK393233 LWO393223:LWO393233 LMS393223:LMS393233 LCW393223:LCW393233 KTA393223:KTA393233 KJE393223:KJE393233 JZI393223:JZI393233 JPM393223:JPM393233 JFQ393223:JFQ393233 IVU393223:IVU393233 ILY393223:ILY393233 ICC393223:ICC393233 HSG393223:HSG393233 HIK393223:HIK393233 GYO393223:GYO393233 GOS393223:GOS393233 GEW393223:GEW393233 FVA393223:FVA393233 FLE393223:FLE393233 FBI393223:FBI393233 ERM393223:ERM393233 EHQ393223:EHQ393233 DXU393223:DXU393233 DNY393223:DNY393233 DEC393223:DEC393233 CUG393223:CUG393233 CKK393223:CKK393233 CAO393223:CAO393233 BQS393223:BQS393233 BGW393223:BGW393233 AXA393223:AXA393233 ANE393223:ANE393233 ADI393223:ADI393233 TM393223:TM393233 JQ393223:JQ393233 WWC327687:WWC327697 WMG327687:WMG327697 WCK327687:WCK327697 VSO327687:VSO327697 VIS327687:VIS327697 UYW327687:UYW327697 UPA327687:UPA327697 UFE327687:UFE327697 TVI327687:TVI327697 TLM327687:TLM327697 TBQ327687:TBQ327697 SRU327687:SRU327697 SHY327687:SHY327697 RYC327687:RYC327697 ROG327687:ROG327697 REK327687:REK327697 QUO327687:QUO327697 QKS327687:QKS327697 QAW327687:QAW327697 PRA327687:PRA327697 PHE327687:PHE327697 OXI327687:OXI327697 ONM327687:ONM327697 ODQ327687:ODQ327697 NTU327687:NTU327697 NJY327687:NJY327697 NAC327687:NAC327697 MQG327687:MQG327697 MGK327687:MGK327697 LWO327687:LWO327697 LMS327687:LMS327697 LCW327687:LCW327697 KTA327687:KTA327697 KJE327687:KJE327697 JZI327687:JZI327697 JPM327687:JPM327697 JFQ327687:JFQ327697 IVU327687:IVU327697 ILY327687:ILY327697 ICC327687:ICC327697 HSG327687:HSG327697 HIK327687:HIK327697 GYO327687:GYO327697 GOS327687:GOS327697 GEW327687:GEW327697 FVA327687:FVA327697 FLE327687:FLE327697 FBI327687:FBI327697 ERM327687:ERM327697 EHQ327687:EHQ327697 DXU327687:DXU327697 DNY327687:DNY327697 DEC327687:DEC327697 CUG327687:CUG327697 CKK327687:CKK327697 CAO327687:CAO327697 BQS327687:BQS327697 BGW327687:BGW327697 AXA327687:AXA327697 ANE327687:ANE327697 ADI327687:ADI327697 TM327687:TM327697 JQ327687:JQ327697 WWC262151:WWC262161 WMG262151:WMG262161 WCK262151:WCK262161 VSO262151:VSO262161 VIS262151:VIS262161 UYW262151:UYW262161 UPA262151:UPA262161 UFE262151:UFE262161 TVI262151:TVI262161 TLM262151:TLM262161 TBQ262151:TBQ262161 SRU262151:SRU262161 SHY262151:SHY262161 RYC262151:RYC262161 ROG262151:ROG262161 REK262151:REK262161 QUO262151:QUO262161 QKS262151:QKS262161 QAW262151:QAW262161 PRA262151:PRA262161 PHE262151:PHE262161 OXI262151:OXI262161 ONM262151:ONM262161 ODQ262151:ODQ262161 NTU262151:NTU262161 NJY262151:NJY262161 NAC262151:NAC262161 MQG262151:MQG262161 MGK262151:MGK262161 LWO262151:LWO262161 LMS262151:LMS262161 LCW262151:LCW262161 KTA262151:KTA262161 KJE262151:KJE262161 JZI262151:JZI262161 JPM262151:JPM262161 JFQ262151:JFQ262161 IVU262151:IVU262161 ILY262151:ILY262161 ICC262151:ICC262161 HSG262151:HSG262161 HIK262151:HIK262161 GYO262151:GYO262161 GOS262151:GOS262161 GEW262151:GEW262161 FVA262151:FVA262161 FLE262151:FLE262161 FBI262151:FBI262161 ERM262151:ERM262161 EHQ262151:EHQ262161 DXU262151:DXU262161 DNY262151:DNY262161 DEC262151:DEC262161 CUG262151:CUG262161 CKK262151:CKK262161 CAO262151:CAO262161 BQS262151:BQS262161 BGW262151:BGW262161 AXA262151:AXA262161 ANE262151:ANE262161 ADI262151:ADI262161 TM262151:TM262161 JQ262151:JQ262161 WWC196615:WWC196625 WMG196615:WMG196625 WCK196615:WCK196625 VSO196615:VSO196625 VIS196615:VIS196625 UYW196615:UYW196625 UPA196615:UPA196625 UFE196615:UFE196625 TVI196615:TVI196625 TLM196615:TLM196625 TBQ196615:TBQ196625 SRU196615:SRU196625 SHY196615:SHY196625 RYC196615:RYC196625 ROG196615:ROG196625 REK196615:REK196625 QUO196615:QUO196625 QKS196615:QKS196625 QAW196615:QAW196625 PRA196615:PRA196625 PHE196615:PHE196625 OXI196615:OXI196625 ONM196615:ONM196625 ODQ196615:ODQ196625 NTU196615:NTU196625 NJY196615:NJY196625 NAC196615:NAC196625 MQG196615:MQG196625 MGK196615:MGK196625 LWO196615:LWO196625 LMS196615:LMS196625 LCW196615:LCW196625 KTA196615:KTA196625 KJE196615:KJE196625 JZI196615:JZI196625 JPM196615:JPM196625 JFQ196615:JFQ196625 IVU196615:IVU196625 ILY196615:ILY196625 ICC196615:ICC196625 HSG196615:HSG196625 HIK196615:HIK196625 GYO196615:GYO196625 GOS196615:GOS196625 GEW196615:GEW196625 FVA196615:FVA196625 FLE196615:FLE196625 FBI196615:FBI196625 ERM196615:ERM196625 EHQ196615:EHQ196625 DXU196615:DXU196625 DNY196615:DNY196625 DEC196615:DEC196625 CUG196615:CUG196625 CKK196615:CKK196625 CAO196615:CAO196625 BQS196615:BQS196625 BGW196615:BGW196625 AXA196615:AXA196625 ANE196615:ANE196625 ADI196615:ADI196625 TM196615:TM196625 JQ196615:JQ196625 WWC131079:WWC131089 WMG131079:WMG131089 WCK131079:WCK131089 VSO131079:VSO131089 VIS131079:VIS131089 UYW131079:UYW131089 UPA131079:UPA131089 UFE131079:UFE131089 TVI131079:TVI131089 TLM131079:TLM131089 TBQ131079:TBQ131089 SRU131079:SRU131089 SHY131079:SHY131089 RYC131079:RYC131089 ROG131079:ROG131089 REK131079:REK131089 QUO131079:QUO131089 QKS131079:QKS131089 QAW131079:QAW131089 PRA131079:PRA131089 PHE131079:PHE131089 OXI131079:OXI131089 ONM131079:ONM131089 ODQ131079:ODQ131089 NTU131079:NTU131089 NJY131079:NJY131089 NAC131079:NAC131089 MQG131079:MQG131089 MGK131079:MGK131089 LWO131079:LWO131089 LMS131079:LMS131089 LCW131079:LCW131089 KTA131079:KTA131089 KJE131079:KJE131089 JZI131079:JZI131089 JPM131079:JPM131089 JFQ131079:JFQ131089 IVU131079:IVU131089 ILY131079:ILY131089 ICC131079:ICC131089 HSG131079:HSG131089 HIK131079:HIK131089 GYO131079:GYO131089 GOS131079:GOS131089 GEW131079:GEW131089 FVA131079:FVA131089 FLE131079:FLE131089 FBI131079:FBI131089 ERM131079:ERM131089 EHQ131079:EHQ131089 DXU131079:DXU131089 DNY131079:DNY131089 DEC131079:DEC131089 CUG131079:CUG131089 CKK131079:CKK131089 CAO131079:CAO131089 BQS131079:BQS131089 BGW131079:BGW131089 AXA131079:AXA131089 ANE131079:ANE131089 ADI131079:ADI131089 TM131079:TM131089 JQ131079:JQ131089 WWC65543:WWC65553 WMG65543:WMG65553 WCK65543:WCK65553 VSO65543:VSO65553 VIS65543:VIS65553 UYW65543:UYW65553 UPA65543:UPA65553 UFE65543:UFE65553 TVI65543:TVI65553 TLM65543:TLM65553 TBQ65543:TBQ65553 SRU65543:SRU65553 SHY65543:SHY65553 RYC65543:RYC65553 ROG65543:ROG65553 REK65543:REK65553 QUO65543:QUO65553 QKS65543:QKS65553 QAW65543:QAW65553 PRA65543:PRA65553 PHE65543:PHE65553 OXI65543:OXI65553 ONM65543:ONM65553 ODQ65543:ODQ65553 NTU65543:NTU65553 NJY65543:NJY65553 NAC65543:NAC65553 MQG65543:MQG65553 MGK65543:MGK65553 LWO65543:LWO65553 LMS65543:LMS65553 LCW65543:LCW65553 KTA65543:KTA65553 KJE65543:KJE65553 JZI65543:JZI65553 JPM65543:JPM65553 JFQ65543:JFQ65553 IVU65543:IVU65553 ILY65543:ILY65553 ICC65543:ICC65553 HSG65543:HSG65553 HIK65543:HIK65553 GYO65543:GYO65553 GOS65543:GOS65553 GEW65543:GEW65553 FVA65543:FVA65553 FLE65543:FLE65553 FBI65543:FBI65553 ERM65543:ERM65553 EHQ65543:EHQ65553 DXU65543:DXU65553 DNY65543:DNY65553 DEC65543:DEC65553 CUG65543:CUG65553 CKK65543:CKK65553 CAO65543:CAO65553 BQS65543:BQS65553 BGW65543:BGW65553 AXA65543:AXA65553 ANE65543:ANE65553 ADI65543:ADI65553 TM65543:TM65553 JQ65543:JQ65553 WWC983045 WMG983045 WCK983045 VSO983045 VIS983045 UYW983045 UPA983045 UFE983045 TVI983045 TLM983045 TBQ983045 SRU983045 SHY983045 RYC983045 ROG983045 REK983045 QUO983045 QKS983045 QAW983045 PRA983045 PHE983045 OXI983045 ONM983045 ODQ983045 NTU983045 NJY983045 NAC983045 MQG983045 MGK983045 LWO983045 LMS983045 LCW983045 KTA983045 KJE983045 JZI983045 JPM983045 JFQ983045 IVU983045 ILY983045 ICC983045 HSG983045 HIK983045 GYO983045 GOS983045 GEW983045 FVA983045 FLE983045 FBI983045 ERM983045 EHQ983045 DXU983045 DNY983045 DEC983045 CUG983045 CKK983045 CAO983045 BQS983045 BGW983045 AXA983045 ANE983045 ADI983045 TM983045 JQ983045 WWC917509 WMG917509 WCK917509 VSO917509 VIS917509 UYW917509 UPA917509 UFE917509 TVI917509 TLM917509 TBQ917509 SRU917509 SHY917509 RYC917509 ROG917509 REK917509 QUO917509 QKS917509 QAW917509 PRA917509 PHE917509 OXI917509 ONM917509 ODQ917509 NTU917509 NJY917509 NAC917509 MQG917509 MGK917509 LWO917509 LMS917509 LCW917509 KTA917509 KJE917509 JZI917509 JPM917509 JFQ917509 IVU917509 ILY917509 ICC917509 HSG917509 HIK917509 GYO917509 GOS917509 GEW917509 FVA917509 FLE917509 FBI917509 ERM917509 EHQ917509 DXU917509 DNY917509 DEC917509 CUG917509 CKK917509 CAO917509 BQS917509 BGW917509 AXA917509 ANE917509 ADI917509 TM917509 JQ917509 WWC851973 WMG851973 WCK851973 VSO851973 VIS851973 UYW851973 UPA851973 UFE851973 TVI851973 TLM851973 TBQ851973 SRU851973 SHY851973 RYC851973 ROG851973 REK851973 QUO851973 QKS851973 QAW851973 PRA851973 PHE851973 OXI851973 ONM851973 ODQ851973 NTU851973 NJY851973 NAC851973 MQG851973 MGK851973 LWO851973 LMS851973 LCW851973 KTA851973 KJE851973 JZI851973 JPM851973 JFQ851973 IVU851973 ILY851973 ICC851973 HSG851973 HIK851973 GYO851973 GOS851973 GEW851973 FVA851973 FLE851973 FBI851973 ERM851973 EHQ851973 DXU851973 DNY851973 DEC851973 CUG851973 CKK851973 CAO851973 BQS851973 BGW851973 AXA851973 ANE851973 ADI851973 TM851973 JQ851973 WWC786437 WMG786437 WCK786437 VSO786437 VIS786437 UYW786437 UPA786437 UFE786437 TVI786437 TLM786437 TBQ786437 SRU786437 SHY786437 RYC786437 ROG786437 REK786437 QUO786437 QKS786437 QAW786437 PRA786437 PHE786437 OXI786437 ONM786437 ODQ786437 NTU786437 NJY786437 NAC786437 MQG786437 MGK786437 LWO786437 LMS786437 LCW786437 KTA786437 KJE786437 JZI786437 JPM786437 JFQ786437 IVU786437 ILY786437 ICC786437 HSG786437 HIK786437 GYO786437 GOS786437 GEW786437 FVA786437 FLE786437 FBI786437 ERM786437 EHQ786437 DXU786437 DNY786437 DEC786437 CUG786437 CKK786437 CAO786437 BQS786437 BGW786437 AXA786437 ANE786437 ADI786437 TM786437 JQ786437 WWC720901 WMG720901 WCK720901 VSO720901 VIS720901 UYW720901 UPA720901 UFE720901 TVI720901 TLM720901 TBQ720901 SRU720901 SHY720901 RYC720901 ROG720901 REK720901 QUO720901 QKS720901 QAW720901 PRA720901 PHE720901 OXI720901 ONM720901 ODQ720901 NTU720901 NJY720901 NAC720901 MQG720901 MGK720901 LWO720901 LMS720901 LCW720901 KTA720901 KJE720901 JZI720901 JPM720901 JFQ720901 IVU720901 ILY720901 ICC720901 HSG720901 HIK720901 GYO720901 GOS720901 GEW720901 FVA720901 FLE720901 FBI720901 ERM720901 EHQ720901 DXU720901 DNY720901 DEC720901 CUG720901 CKK720901 CAO720901 BQS720901 BGW720901 AXA720901 ANE720901 ADI720901 TM720901 JQ720901 WWC655365 WMG655365 WCK655365 VSO655365 VIS655365 UYW655365 UPA655365 UFE655365 TVI655365 TLM655365 TBQ655365 SRU655365 SHY655365 RYC655365 ROG655365 REK655365 QUO655365 QKS655365 QAW655365 PRA655365 PHE655365 OXI655365 ONM655365 ODQ655365 NTU655365 NJY655365 NAC655365 MQG655365 MGK655365 LWO655365 LMS655365 LCW655365 KTA655365 KJE655365 JZI655365 JPM655365 JFQ655365 IVU655365 ILY655365 ICC655365 HSG655365 HIK655365 GYO655365 GOS655365 GEW655365 FVA655365 FLE655365 FBI655365 ERM655365 EHQ655365 DXU655365 DNY655365 DEC655365 CUG655365 CKK655365 CAO655365 BQS655365 BGW655365 AXA655365 ANE655365 ADI655365 TM655365 JQ655365 WWC589829 WMG589829 WCK589829 VSO589829 VIS589829 UYW589829 UPA589829 UFE589829 TVI589829 TLM589829 TBQ589829 SRU589829 SHY589829 RYC589829 ROG589829 REK589829 QUO589829 QKS589829 QAW589829 PRA589829 PHE589829 OXI589829 ONM589829 ODQ589829 NTU589829 NJY589829 NAC589829 MQG589829 MGK589829 LWO589829 LMS589829 LCW589829 KTA589829 KJE589829 JZI589829 JPM589829 JFQ589829 IVU589829 ILY589829 ICC589829 HSG589829 HIK589829 GYO589829 GOS589829 GEW589829 FVA589829 FLE589829 FBI589829 ERM589829 EHQ589829 DXU589829 DNY589829 DEC589829 CUG589829 CKK589829 CAO589829 BQS589829 BGW589829 AXA589829 ANE589829 ADI589829 TM589829 JQ589829 WWC524293 WMG524293 WCK524293 VSO524293 VIS524293 UYW524293 UPA524293 UFE524293 TVI524293 TLM524293 TBQ524293 SRU524293 SHY524293 RYC524293 ROG524293 REK524293 QUO524293 QKS524293 QAW524293 PRA524293 PHE524293 OXI524293 ONM524293 ODQ524293 NTU524293 NJY524293 NAC524293 MQG524293 MGK524293 LWO524293 LMS524293 LCW524293 KTA524293 KJE524293 JZI524293 JPM524293 JFQ524293 IVU524293 ILY524293 ICC524293 HSG524293 HIK524293 GYO524293 GOS524293 GEW524293 FVA524293 FLE524293 FBI524293 ERM524293 EHQ524293 DXU524293 DNY524293 DEC524293 CUG524293 CKK524293 CAO524293 BQS524293 BGW524293 AXA524293 ANE524293 ADI524293 TM524293 JQ524293 WWC458757 WMG458757 WCK458757 VSO458757 VIS458757 UYW458757 UPA458757 UFE458757 TVI458757 TLM458757 TBQ458757 SRU458757 SHY458757 RYC458757 ROG458757 REK458757 QUO458757 QKS458757 QAW458757 PRA458757 PHE458757 OXI458757 ONM458757 ODQ458757 NTU458757 NJY458757 NAC458757 MQG458757 MGK458757 LWO458757 LMS458757 LCW458757 KTA458757 KJE458757 JZI458757 JPM458757 JFQ458757 IVU458757 ILY458757 ICC458757 HSG458757 HIK458757 GYO458757 GOS458757 GEW458757 FVA458757 FLE458757 FBI458757 ERM458757 EHQ458757 DXU458757 DNY458757 DEC458757 CUG458757 CKK458757 CAO458757 BQS458757 BGW458757 AXA458757 ANE458757 ADI458757 TM458757 JQ458757 WWC393221 WMG393221 WCK393221 VSO393221 VIS393221 UYW393221 UPA393221 UFE393221 TVI393221 TLM393221 TBQ393221 SRU393221 SHY393221 RYC393221 ROG393221 REK393221 QUO393221 QKS393221 QAW393221 PRA393221 PHE393221 OXI393221 ONM393221 ODQ393221 NTU393221 NJY393221 NAC393221 MQG393221 MGK393221 LWO393221 LMS393221 LCW393221 KTA393221 KJE393221 JZI393221 JPM393221 JFQ393221 IVU393221 ILY393221 ICC393221 HSG393221 HIK393221 GYO393221 GOS393221 GEW393221 FVA393221 FLE393221 FBI393221 ERM393221 EHQ393221 DXU393221 DNY393221 DEC393221 CUG393221 CKK393221 CAO393221 BQS393221 BGW393221 AXA393221 ANE393221 ADI393221 TM393221 JQ393221 WWC327685 WMG327685 WCK327685 VSO327685 VIS327685 UYW327685 UPA327685 UFE327685 TVI327685 TLM327685 TBQ327685 SRU327685 SHY327685 RYC327685 ROG327685 REK327685 QUO327685 QKS327685 QAW327685 PRA327685 PHE327685 OXI327685 ONM327685 ODQ327685 NTU327685 NJY327685 NAC327685 MQG327685 MGK327685 LWO327685 LMS327685 LCW327685 KTA327685 KJE327685 JZI327685 JPM327685 JFQ327685 IVU327685 ILY327685 ICC327685 HSG327685 HIK327685 GYO327685 GOS327685 GEW327685 FVA327685 FLE327685 FBI327685 ERM327685 EHQ327685 DXU327685 DNY327685 DEC327685 CUG327685 CKK327685 CAO327685 BQS327685 BGW327685 AXA327685 ANE327685 ADI327685 TM327685 JQ327685 WWC262149 WMG262149 WCK262149 VSO262149 VIS262149 UYW262149 UPA262149 UFE262149 TVI262149 TLM262149 TBQ262149 SRU262149 SHY262149 RYC262149 ROG262149 REK262149 QUO262149 QKS262149 QAW262149 PRA262149 PHE262149 OXI262149 ONM262149 ODQ262149 NTU262149 NJY262149 NAC262149 MQG262149 MGK262149 LWO262149 LMS262149 LCW262149 KTA262149 KJE262149 JZI262149 JPM262149 JFQ262149 IVU262149 ILY262149 ICC262149 HSG262149 HIK262149 GYO262149 GOS262149 GEW262149 FVA262149 FLE262149 FBI262149 ERM262149 EHQ262149 DXU262149 DNY262149 DEC262149 CUG262149 CKK262149 CAO262149 BQS262149 BGW262149 AXA262149 ANE262149 ADI262149 TM262149 JQ262149 WWC196613 WMG196613 WCK196613 VSO196613 VIS196613 UYW196613 UPA196613 UFE196613 TVI196613 TLM196613 TBQ196613 SRU196613 SHY196613 RYC196613 ROG196613 REK196613 QUO196613 QKS196613 QAW196613 PRA196613 PHE196613 OXI196613 ONM196613 ODQ196613 NTU196613 NJY196613 NAC196613 MQG196613 MGK196613 LWO196613 LMS196613 LCW196613 KTA196613 KJE196613 JZI196613 JPM196613 JFQ196613 IVU196613 ILY196613 ICC196613 HSG196613 HIK196613 GYO196613 GOS196613 GEW196613 FVA196613 FLE196613 FBI196613 ERM196613 EHQ196613 DXU196613 DNY196613 DEC196613 CUG196613 CKK196613 CAO196613 BQS196613 BGW196613 AXA196613 ANE196613 ADI196613 TM196613 JQ196613 WWC131077 WMG131077 WCK131077 VSO131077 VIS131077 UYW131077 UPA131077 UFE131077 TVI131077 TLM131077 TBQ131077 SRU131077 SHY131077 RYC131077 ROG131077 REK131077 QUO131077 QKS131077 QAW131077 PRA131077 PHE131077 OXI131077 ONM131077 ODQ131077 NTU131077 NJY131077 NAC131077 MQG131077 MGK131077 LWO131077 LMS131077 LCW131077 KTA131077 KJE131077 JZI131077 JPM131077 JFQ131077 IVU131077 ILY131077 ICC131077 HSG131077 HIK131077 GYO131077 GOS131077 GEW131077 FVA131077 FLE131077 FBI131077 ERM131077 EHQ131077 DXU131077 DNY131077 DEC131077 CUG131077 CKK131077 CAO131077 BQS131077 BGW131077 AXA131077 ANE131077 ADI131077 TM131077 JQ131077 WWC65541 WMG65541 WCK65541 VSO65541 VIS65541 UYW65541 UPA65541 UFE65541 TVI65541 TLM65541 TBQ65541 SRU65541 SHY65541 RYC65541 ROG65541 REK65541 QUO65541 QKS65541 QAW65541 PRA65541 PHE65541 OXI65541 ONM65541 ODQ65541 NTU65541 NJY65541 NAC65541 MQG65541 MGK65541 LWO65541 LMS65541 LCW65541 KTA65541 KJE65541 JZI65541 JPM65541 JFQ65541 IVU65541 ILY65541 ICC65541 HSG65541 HIK65541 GYO65541 GOS65541 GEW65541 FVA65541 FLE65541 FBI65541 ERM65541 EHQ65541 DXU65541 DNY65541 DEC65541 CUG65541 CKK65541 CAO65541 BQS65541 BGW65541 AXA65541 ANE65541 ADI65541 TM65541 JQ65541 WWC983033:WWC983043 WMG983033:WMG983043 WCK983033:WCK983043 VSO983033:VSO983043 VIS983033:VIS983043 UYW983033:UYW983043 UPA983033:UPA983043 UFE983033:UFE983043 TVI983033:TVI983043 TLM983033:TLM983043 TBQ983033:TBQ983043 SRU983033:SRU983043 SHY983033:SHY983043 RYC983033:RYC983043 ROG983033:ROG983043 REK983033:REK983043 QUO983033:QUO983043 QKS983033:QKS983043 QAW983033:QAW983043 PRA983033:PRA983043 PHE983033:PHE983043 OXI983033:OXI983043 ONM983033:ONM983043 ODQ983033:ODQ983043 NTU983033:NTU983043 NJY983033:NJY983043 NAC983033:NAC983043 MQG983033:MQG983043 MGK983033:MGK983043 LWO983033:LWO983043 LMS983033:LMS983043 LCW983033:LCW983043 KTA983033:KTA983043 KJE983033:KJE983043 JZI983033:JZI983043 JPM983033:JPM983043 JFQ983033:JFQ983043 IVU983033:IVU983043 ILY983033:ILY983043 ICC983033:ICC983043 HSG983033:HSG983043 HIK983033:HIK983043 GYO983033:GYO983043 GOS983033:GOS983043 GEW983033:GEW983043 FVA983033:FVA983043 FLE983033:FLE983043 FBI983033:FBI983043 ERM983033:ERM983043 EHQ983033:EHQ983043 DXU983033:DXU983043 DNY983033:DNY983043 DEC983033:DEC983043 CUG983033:CUG983043 CKK983033:CKK983043 CAO983033:CAO983043 BQS983033:BQS983043 BGW983033:BGW983043 AXA983033:AXA983043 ANE983033:ANE983043 ADI983033:ADI983043 TM983033:TM983043 JQ983033:JQ983043 WWC917497:WWC917507 WMG917497:WMG917507 WCK917497:WCK917507 VSO917497:VSO917507 VIS917497:VIS917507 UYW917497:UYW917507 UPA917497:UPA917507 UFE917497:UFE917507 TVI917497:TVI917507 TLM917497:TLM917507 TBQ917497:TBQ917507 SRU917497:SRU917507 SHY917497:SHY917507 RYC917497:RYC917507 ROG917497:ROG917507 REK917497:REK917507 QUO917497:QUO917507 QKS917497:QKS917507 QAW917497:QAW917507 PRA917497:PRA917507 PHE917497:PHE917507 OXI917497:OXI917507 ONM917497:ONM917507 ODQ917497:ODQ917507 NTU917497:NTU917507 NJY917497:NJY917507 NAC917497:NAC917507 MQG917497:MQG917507 MGK917497:MGK917507 LWO917497:LWO917507 LMS917497:LMS917507 LCW917497:LCW917507 KTA917497:KTA917507 KJE917497:KJE917507 JZI917497:JZI917507 JPM917497:JPM917507 JFQ917497:JFQ917507 IVU917497:IVU917507 ILY917497:ILY917507 ICC917497:ICC917507 HSG917497:HSG917507 HIK917497:HIK917507 GYO917497:GYO917507 GOS917497:GOS917507 GEW917497:GEW917507 FVA917497:FVA917507 FLE917497:FLE917507 FBI917497:FBI917507 ERM917497:ERM917507 EHQ917497:EHQ917507 DXU917497:DXU917507 DNY917497:DNY917507 DEC917497:DEC917507 CUG917497:CUG917507 CKK917497:CKK917507 CAO917497:CAO917507 BQS917497:BQS917507 BGW917497:BGW917507 AXA917497:AXA917507 ANE917497:ANE917507 ADI917497:ADI917507 TM917497:TM917507 JQ917497:JQ917507 WWC851961:WWC851971 WMG851961:WMG851971 WCK851961:WCK851971 VSO851961:VSO851971 VIS851961:VIS851971 UYW851961:UYW851971 UPA851961:UPA851971 UFE851961:UFE851971 TVI851961:TVI851971 TLM851961:TLM851971 TBQ851961:TBQ851971 SRU851961:SRU851971 SHY851961:SHY851971 RYC851961:RYC851971 ROG851961:ROG851971 REK851961:REK851971 QUO851961:QUO851971 QKS851961:QKS851971 QAW851961:QAW851971 PRA851961:PRA851971 PHE851961:PHE851971 OXI851961:OXI851971 ONM851961:ONM851971 ODQ851961:ODQ851971 NTU851961:NTU851971 NJY851961:NJY851971 NAC851961:NAC851971 MQG851961:MQG851971 MGK851961:MGK851971 LWO851961:LWO851971 LMS851961:LMS851971 LCW851961:LCW851971 KTA851961:KTA851971 KJE851961:KJE851971 JZI851961:JZI851971 JPM851961:JPM851971 JFQ851961:JFQ851971 IVU851961:IVU851971 ILY851961:ILY851971 ICC851961:ICC851971 HSG851961:HSG851971 HIK851961:HIK851971 GYO851961:GYO851971 GOS851961:GOS851971 GEW851961:GEW851971 FVA851961:FVA851971 FLE851961:FLE851971 FBI851961:FBI851971 ERM851961:ERM851971 EHQ851961:EHQ851971 DXU851961:DXU851971 DNY851961:DNY851971 DEC851961:DEC851971 CUG851961:CUG851971 CKK851961:CKK851971 CAO851961:CAO851971 BQS851961:BQS851971 BGW851961:BGW851971 AXA851961:AXA851971 ANE851961:ANE851971 ADI851961:ADI851971 TM851961:TM851971 JQ851961:JQ851971 WWC786425:WWC786435 WMG786425:WMG786435 WCK786425:WCK786435 VSO786425:VSO786435 VIS786425:VIS786435 UYW786425:UYW786435 UPA786425:UPA786435 UFE786425:UFE786435 TVI786425:TVI786435 TLM786425:TLM786435 TBQ786425:TBQ786435 SRU786425:SRU786435 SHY786425:SHY786435 RYC786425:RYC786435 ROG786425:ROG786435 REK786425:REK786435 QUO786425:QUO786435 QKS786425:QKS786435 QAW786425:QAW786435 PRA786425:PRA786435 PHE786425:PHE786435 OXI786425:OXI786435 ONM786425:ONM786435 ODQ786425:ODQ786435 NTU786425:NTU786435 NJY786425:NJY786435 NAC786425:NAC786435 MQG786425:MQG786435 MGK786425:MGK786435 LWO786425:LWO786435 LMS786425:LMS786435 LCW786425:LCW786435 KTA786425:KTA786435 KJE786425:KJE786435 JZI786425:JZI786435 JPM786425:JPM786435 JFQ786425:JFQ786435 IVU786425:IVU786435 ILY786425:ILY786435 ICC786425:ICC786435 HSG786425:HSG786435 HIK786425:HIK786435 GYO786425:GYO786435 GOS786425:GOS786435 GEW786425:GEW786435 FVA786425:FVA786435 FLE786425:FLE786435 FBI786425:FBI786435 ERM786425:ERM786435 EHQ786425:EHQ786435 DXU786425:DXU786435 DNY786425:DNY786435 DEC786425:DEC786435 CUG786425:CUG786435 CKK786425:CKK786435 CAO786425:CAO786435 BQS786425:BQS786435 BGW786425:BGW786435 AXA786425:AXA786435 ANE786425:ANE786435 ADI786425:ADI786435 TM786425:TM786435 JQ786425:JQ786435 WWC720889:WWC720899 WMG720889:WMG720899 WCK720889:WCK720899 VSO720889:VSO720899 VIS720889:VIS720899 UYW720889:UYW720899 UPA720889:UPA720899 UFE720889:UFE720899 TVI720889:TVI720899 TLM720889:TLM720899 TBQ720889:TBQ720899 SRU720889:SRU720899 SHY720889:SHY720899 RYC720889:RYC720899 ROG720889:ROG720899 REK720889:REK720899 QUO720889:QUO720899 QKS720889:QKS720899 QAW720889:QAW720899 PRA720889:PRA720899 PHE720889:PHE720899 OXI720889:OXI720899 ONM720889:ONM720899 ODQ720889:ODQ720899 NTU720889:NTU720899 NJY720889:NJY720899 NAC720889:NAC720899 MQG720889:MQG720899 MGK720889:MGK720899 LWO720889:LWO720899 LMS720889:LMS720899 LCW720889:LCW720899 KTA720889:KTA720899 KJE720889:KJE720899 JZI720889:JZI720899 JPM720889:JPM720899 JFQ720889:JFQ720899 IVU720889:IVU720899 ILY720889:ILY720899 ICC720889:ICC720899 HSG720889:HSG720899 HIK720889:HIK720899 GYO720889:GYO720899 GOS720889:GOS720899 GEW720889:GEW720899 FVA720889:FVA720899 FLE720889:FLE720899 FBI720889:FBI720899 ERM720889:ERM720899 EHQ720889:EHQ720899 DXU720889:DXU720899 DNY720889:DNY720899 DEC720889:DEC720899 CUG720889:CUG720899 CKK720889:CKK720899 CAO720889:CAO720899 BQS720889:BQS720899 BGW720889:BGW720899 AXA720889:AXA720899 ANE720889:ANE720899 ADI720889:ADI720899 TM720889:TM720899 JQ720889:JQ720899 WWC655353:WWC655363 WMG655353:WMG655363 WCK655353:WCK655363 VSO655353:VSO655363 VIS655353:VIS655363 UYW655353:UYW655363 UPA655353:UPA655363 UFE655353:UFE655363 TVI655353:TVI655363 TLM655353:TLM655363 TBQ655353:TBQ655363 SRU655353:SRU655363 SHY655353:SHY655363 RYC655353:RYC655363 ROG655353:ROG655363 REK655353:REK655363 QUO655353:QUO655363 QKS655353:QKS655363 QAW655353:QAW655363 PRA655353:PRA655363 PHE655353:PHE655363 OXI655353:OXI655363 ONM655353:ONM655363 ODQ655353:ODQ655363 NTU655353:NTU655363 NJY655353:NJY655363 NAC655353:NAC655363 MQG655353:MQG655363 MGK655353:MGK655363 LWO655353:LWO655363 LMS655353:LMS655363 LCW655353:LCW655363 KTA655353:KTA655363 KJE655353:KJE655363 JZI655353:JZI655363 JPM655353:JPM655363 JFQ655353:JFQ655363 IVU655353:IVU655363 ILY655353:ILY655363 ICC655353:ICC655363 HSG655353:HSG655363 HIK655353:HIK655363 GYO655353:GYO655363 GOS655353:GOS655363 GEW655353:GEW655363 FVA655353:FVA655363 FLE655353:FLE655363 FBI655353:FBI655363 ERM655353:ERM655363 EHQ655353:EHQ655363 DXU655353:DXU655363 DNY655353:DNY655363 DEC655353:DEC655363 CUG655353:CUG655363 CKK655353:CKK655363 CAO655353:CAO655363 BQS655353:BQS655363 BGW655353:BGW655363 AXA655353:AXA655363 ANE655353:ANE655363 ADI655353:ADI655363 TM655353:TM655363 JQ655353:JQ655363 WWC589817:WWC589827 WMG589817:WMG589827 WCK589817:WCK589827 VSO589817:VSO589827 VIS589817:VIS589827 UYW589817:UYW589827 UPA589817:UPA589827 UFE589817:UFE589827 TVI589817:TVI589827 TLM589817:TLM589827 TBQ589817:TBQ589827 SRU589817:SRU589827 SHY589817:SHY589827 RYC589817:RYC589827 ROG589817:ROG589827 REK589817:REK589827 QUO589817:QUO589827 QKS589817:QKS589827 QAW589817:QAW589827 PRA589817:PRA589827 PHE589817:PHE589827 OXI589817:OXI589827 ONM589817:ONM589827 ODQ589817:ODQ589827 NTU589817:NTU589827 NJY589817:NJY589827 NAC589817:NAC589827 MQG589817:MQG589827 MGK589817:MGK589827 LWO589817:LWO589827 LMS589817:LMS589827 LCW589817:LCW589827 KTA589817:KTA589827 KJE589817:KJE589827 JZI589817:JZI589827 JPM589817:JPM589827 JFQ589817:JFQ589827 IVU589817:IVU589827 ILY589817:ILY589827 ICC589817:ICC589827 HSG589817:HSG589827 HIK589817:HIK589827 GYO589817:GYO589827 GOS589817:GOS589827 GEW589817:GEW589827 FVA589817:FVA589827 FLE589817:FLE589827 FBI589817:FBI589827 ERM589817:ERM589827 EHQ589817:EHQ589827 DXU589817:DXU589827 DNY589817:DNY589827 DEC589817:DEC589827 CUG589817:CUG589827 CKK589817:CKK589827 CAO589817:CAO589827 BQS589817:BQS589827 BGW589817:BGW589827 AXA589817:AXA589827 ANE589817:ANE589827 ADI589817:ADI589827 TM589817:TM589827 JQ589817:JQ589827 WWC524281:WWC524291 WMG524281:WMG524291 WCK524281:WCK524291 VSO524281:VSO524291 VIS524281:VIS524291 UYW524281:UYW524291 UPA524281:UPA524291 UFE524281:UFE524291 TVI524281:TVI524291 TLM524281:TLM524291 TBQ524281:TBQ524291 SRU524281:SRU524291 SHY524281:SHY524291 RYC524281:RYC524291 ROG524281:ROG524291 REK524281:REK524291 QUO524281:QUO524291 QKS524281:QKS524291 QAW524281:QAW524291 PRA524281:PRA524291 PHE524281:PHE524291 OXI524281:OXI524291 ONM524281:ONM524291 ODQ524281:ODQ524291 NTU524281:NTU524291 NJY524281:NJY524291 NAC524281:NAC524291 MQG524281:MQG524291 MGK524281:MGK524291 LWO524281:LWO524291 LMS524281:LMS524291 LCW524281:LCW524291 KTA524281:KTA524291 KJE524281:KJE524291 JZI524281:JZI524291 JPM524281:JPM524291 JFQ524281:JFQ524291 IVU524281:IVU524291 ILY524281:ILY524291 ICC524281:ICC524291 HSG524281:HSG524291 HIK524281:HIK524291 GYO524281:GYO524291 GOS524281:GOS524291 GEW524281:GEW524291 FVA524281:FVA524291 FLE524281:FLE524291 FBI524281:FBI524291 ERM524281:ERM524291 EHQ524281:EHQ524291 DXU524281:DXU524291 DNY524281:DNY524291 DEC524281:DEC524291 CUG524281:CUG524291 CKK524281:CKK524291 CAO524281:CAO524291 BQS524281:BQS524291 BGW524281:BGW524291 AXA524281:AXA524291 ANE524281:ANE524291 ADI524281:ADI524291 TM524281:TM524291 JQ524281:JQ524291 WWC458745:WWC458755 WMG458745:WMG458755 WCK458745:WCK458755 VSO458745:VSO458755 VIS458745:VIS458755 UYW458745:UYW458755 UPA458745:UPA458755 UFE458745:UFE458755 TVI458745:TVI458755 TLM458745:TLM458755 TBQ458745:TBQ458755 SRU458745:SRU458755 SHY458745:SHY458755 RYC458745:RYC458755 ROG458745:ROG458755 REK458745:REK458755 QUO458745:QUO458755 QKS458745:QKS458755 QAW458745:QAW458755 PRA458745:PRA458755 PHE458745:PHE458755 OXI458745:OXI458755 ONM458745:ONM458755 ODQ458745:ODQ458755 NTU458745:NTU458755 NJY458745:NJY458755 NAC458745:NAC458755 MQG458745:MQG458755 MGK458745:MGK458755 LWO458745:LWO458755 LMS458745:LMS458755 LCW458745:LCW458755 KTA458745:KTA458755 KJE458745:KJE458755 JZI458745:JZI458755 JPM458745:JPM458755 JFQ458745:JFQ458755 IVU458745:IVU458755 ILY458745:ILY458755 ICC458745:ICC458755 HSG458745:HSG458755 HIK458745:HIK458755 GYO458745:GYO458755 GOS458745:GOS458755 GEW458745:GEW458755 FVA458745:FVA458755 FLE458745:FLE458755 FBI458745:FBI458755 ERM458745:ERM458755 EHQ458745:EHQ458755 DXU458745:DXU458755 DNY458745:DNY458755 DEC458745:DEC458755 CUG458745:CUG458755 CKK458745:CKK458755 CAO458745:CAO458755 BQS458745:BQS458755 BGW458745:BGW458755 AXA458745:AXA458755 ANE458745:ANE458755 ADI458745:ADI458755 TM458745:TM458755 JQ458745:JQ458755 WWC393209:WWC393219 WMG393209:WMG393219 WCK393209:WCK393219 VSO393209:VSO393219 VIS393209:VIS393219 UYW393209:UYW393219 UPA393209:UPA393219 UFE393209:UFE393219 TVI393209:TVI393219 TLM393209:TLM393219 TBQ393209:TBQ393219 SRU393209:SRU393219 SHY393209:SHY393219 RYC393209:RYC393219 ROG393209:ROG393219 REK393209:REK393219 QUO393209:QUO393219 QKS393209:QKS393219 QAW393209:QAW393219 PRA393209:PRA393219 PHE393209:PHE393219 OXI393209:OXI393219 ONM393209:ONM393219 ODQ393209:ODQ393219 NTU393209:NTU393219 NJY393209:NJY393219 NAC393209:NAC393219 MQG393209:MQG393219 MGK393209:MGK393219 LWO393209:LWO393219 LMS393209:LMS393219 LCW393209:LCW393219 KTA393209:KTA393219 KJE393209:KJE393219 JZI393209:JZI393219 JPM393209:JPM393219 JFQ393209:JFQ393219 IVU393209:IVU393219 ILY393209:ILY393219 ICC393209:ICC393219 HSG393209:HSG393219 HIK393209:HIK393219 GYO393209:GYO393219 GOS393209:GOS393219 GEW393209:GEW393219 FVA393209:FVA393219 FLE393209:FLE393219 FBI393209:FBI393219 ERM393209:ERM393219 EHQ393209:EHQ393219 DXU393209:DXU393219 DNY393209:DNY393219 DEC393209:DEC393219 CUG393209:CUG393219 CKK393209:CKK393219 CAO393209:CAO393219 BQS393209:BQS393219 BGW393209:BGW393219 AXA393209:AXA393219 ANE393209:ANE393219 ADI393209:ADI393219 TM393209:TM393219 JQ393209:JQ393219 WWC327673:WWC327683 WMG327673:WMG327683 WCK327673:WCK327683 VSO327673:VSO327683 VIS327673:VIS327683 UYW327673:UYW327683 UPA327673:UPA327683 UFE327673:UFE327683 TVI327673:TVI327683 TLM327673:TLM327683 TBQ327673:TBQ327683 SRU327673:SRU327683 SHY327673:SHY327683 RYC327673:RYC327683 ROG327673:ROG327683 REK327673:REK327683 QUO327673:QUO327683 QKS327673:QKS327683 QAW327673:QAW327683 PRA327673:PRA327683 PHE327673:PHE327683 OXI327673:OXI327683 ONM327673:ONM327683 ODQ327673:ODQ327683 NTU327673:NTU327683 NJY327673:NJY327683 NAC327673:NAC327683 MQG327673:MQG327683 MGK327673:MGK327683 LWO327673:LWO327683 LMS327673:LMS327683 LCW327673:LCW327683 KTA327673:KTA327683 KJE327673:KJE327683 JZI327673:JZI327683 JPM327673:JPM327683 JFQ327673:JFQ327683 IVU327673:IVU327683 ILY327673:ILY327683 ICC327673:ICC327683 HSG327673:HSG327683 HIK327673:HIK327683 GYO327673:GYO327683 GOS327673:GOS327683 GEW327673:GEW327683 FVA327673:FVA327683 FLE327673:FLE327683 FBI327673:FBI327683 ERM327673:ERM327683 EHQ327673:EHQ327683 DXU327673:DXU327683 DNY327673:DNY327683 DEC327673:DEC327683 CUG327673:CUG327683 CKK327673:CKK327683 CAO327673:CAO327683 BQS327673:BQS327683 BGW327673:BGW327683 AXA327673:AXA327683 ANE327673:ANE327683 ADI327673:ADI327683 TM327673:TM327683 JQ327673:JQ327683 WWC262137:WWC262147 WMG262137:WMG262147 WCK262137:WCK262147 VSO262137:VSO262147 VIS262137:VIS262147 UYW262137:UYW262147 UPA262137:UPA262147 UFE262137:UFE262147 TVI262137:TVI262147 TLM262137:TLM262147 TBQ262137:TBQ262147 SRU262137:SRU262147 SHY262137:SHY262147 RYC262137:RYC262147 ROG262137:ROG262147 REK262137:REK262147 QUO262137:QUO262147 QKS262137:QKS262147 QAW262137:QAW262147 PRA262137:PRA262147 PHE262137:PHE262147 OXI262137:OXI262147 ONM262137:ONM262147 ODQ262137:ODQ262147 NTU262137:NTU262147 NJY262137:NJY262147 NAC262137:NAC262147 MQG262137:MQG262147 MGK262137:MGK262147 LWO262137:LWO262147 LMS262137:LMS262147 LCW262137:LCW262147 KTA262137:KTA262147 KJE262137:KJE262147 JZI262137:JZI262147 JPM262137:JPM262147 JFQ262137:JFQ262147 IVU262137:IVU262147 ILY262137:ILY262147 ICC262137:ICC262147 HSG262137:HSG262147 HIK262137:HIK262147 GYO262137:GYO262147 GOS262137:GOS262147 GEW262137:GEW262147 FVA262137:FVA262147 FLE262137:FLE262147 FBI262137:FBI262147 ERM262137:ERM262147 EHQ262137:EHQ262147 DXU262137:DXU262147 DNY262137:DNY262147 DEC262137:DEC262147 CUG262137:CUG262147 CKK262137:CKK262147 CAO262137:CAO262147 BQS262137:BQS262147 BGW262137:BGW262147 AXA262137:AXA262147 ANE262137:ANE262147 ADI262137:ADI262147 TM262137:TM262147 JQ262137:JQ262147 WWC196601:WWC196611 WMG196601:WMG196611 WCK196601:WCK196611 VSO196601:VSO196611 VIS196601:VIS196611 UYW196601:UYW196611 UPA196601:UPA196611 UFE196601:UFE196611 TVI196601:TVI196611 TLM196601:TLM196611 TBQ196601:TBQ196611 SRU196601:SRU196611 SHY196601:SHY196611 RYC196601:RYC196611 ROG196601:ROG196611 REK196601:REK196611 QUO196601:QUO196611 QKS196601:QKS196611 QAW196601:QAW196611 PRA196601:PRA196611 PHE196601:PHE196611 OXI196601:OXI196611 ONM196601:ONM196611 ODQ196601:ODQ196611 NTU196601:NTU196611 NJY196601:NJY196611 NAC196601:NAC196611 MQG196601:MQG196611 MGK196601:MGK196611 LWO196601:LWO196611 LMS196601:LMS196611 LCW196601:LCW196611 KTA196601:KTA196611 KJE196601:KJE196611 JZI196601:JZI196611 JPM196601:JPM196611 JFQ196601:JFQ196611 IVU196601:IVU196611 ILY196601:ILY196611 ICC196601:ICC196611 HSG196601:HSG196611 HIK196601:HIK196611 GYO196601:GYO196611 GOS196601:GOS196611 GEW196601:GEW196611 FVA196601:FVA196611 FLE196601:FLE196611 FBI196601:FBI196611 ERM196601:ERM196611 EHQ196601:EHQ196611 DXU196601:DXU196611 DNY196601:DNY196611 DEC196601:DEC196611 CUG196601:CUG196611 CKK196601:CKK196611 CAO196601:CAO196611 BQS196601:BQS196611 BGW196601:BGW196611 AXA196601:AXA196611 ANE196601:ANE196611 ADI196601:ADI196611 TM196601:TM196611 JQ196601:JQ196611 WWC131065:WWC131075 WMG131065:WMG131075 WCK131065:WCK131075 VSO131065:VSO131075 VIS131065:VIS131075 UYW131065:UYW131075 UPA131065:UPA131075 UFE131065:UFE131075 TVI131065:TVI131075 TLM131065:TLM131075 TBQ131065:TBQ131075 SRU131065:SRU131075 SHY131065:SHY131075 RYC131065:RYC131075 ROG131065:ROG131075 REK131065:REK131075 QUO131065:QUO131075 QKS131065:QKS131075 QAW131065:QAW131075 PRA131065:PRA131075 PHE131065:PHE131075 OXI131065:OXI131075 ONM131065:ONM131075 ODQ131065:ODQ131075 NTU131065:NTU131075 NJY131065:NJY131075 NAC131065:NAC131075 MQG131065:MQG131075 MGK131065:MGK131075 LWO131065:LWO131075 LMS131065:LMS131075 LCW131065:LCW131075 KTA131065:KTA131075 KJE131065:KJE131075 JZI131065:JZI131075 JPM131065:JPM131075 JFQ131065:JFQ131075 IVU131065:IVU131075 ILY131065:ILY131075 ICC131065:ICC131075 HSG131065:HSG131075 HIK131065:HIK131075 GYO131065:GYO131075 GOS131065:GOS131075 GEW131065:GEW131075 FVA131065:FVA131075 FLE131065:FLE131075 FBI131065:FBI131075 ERM131065:ERM131075 EHQ131065:EHQ131075 DXU131065:DXU131075 DNY131065:DNY131075 DEC131065:DEC131075 CUG131065:CUG131075 CKK131065:CKK131075 CAO131065:CAO131075 BQS131065:BQS131075 BGW131065:BGW131075 AXA131065:AXA131075 ANE131065:ANE131075 ADI131065:ADI131075 TM131065:TM131075 JQ131065:JQ131075 WWC65529:WWC65539 WMG65529:WMG65539 WCK65529:WCK65539 VSO65529:VSO65539 VIS65529:VIS65539 UYW65529:UYW65539 UPA65529:UPA65539 UFE65529:UFE65539 TVI65529:TVI65539 TLM65529:TLM65539 TBQ65529:TBQ65539 SRU65529:SRU65539 SHY65529:SHY65539 RYC65529:RYC65539 ROG65529:ROG65539 REK65529:REK65539 QUO65529:QUO65539 QKS65529:QKS65539 QAW65529:QAW65539 PRA65529:PRA65539 PHE65529:PHE65539 OXI65529:OXI65539 ONM65529:ONM65539 ODQ65529:ODQ65539 NTU65529:NTU65539 NJY65529:NJY65539 NAC65529:NAC65539 MQG65529:MQG65539 MGK65529:MGK65539 LWO65529:LWO65539 LMS65529:LMS65539 LCW65529:LCW65539 KTA65529:KTA65539 KJE65529:KJE65539 JZI65529:JZI65539 JPM65529:JPM65539 JFQ65529:JFQ65539 IVU65529:IVU65539 ILY65529:ILY65539 ICC65529:ICC65539 HSG65529:HSG65539 HIK65529:HIK65539 GYO65529:GYO65539 GOS65529:GOS65539 GEW65529:GEW65539 FVA65529:FVA65539 FLE65529:FLE65539 FBI65529:FBI65539 ERM65529:ERM65539 EHQ65529:EHQ65539 DXU65529:DXU65539 DNY65529:DNY65539 DEC65529:DEC65539 CUG65529:CUG65539 CKK65529:CKK65539 CAO65529:CAO65539 BQS65529:BQS65539 BGW65529:BGW65539 AXA65529:AXA65539 ANE65529:ANE65539 ADI65529:ADI65539 TM65529:TM65539 JQ65529:JQ65539 WWC983059 WMG983059 WCK983059 VSO983059 VIS983059 UYW983059 UPA983059 UFE983059 TVI983059 TLM983059 TBQ983059 SRU983059 SHY983059 RYC983059 ROG983059 REK983059 QUO983059 QKS983059 QAW983059 PRA983059 PHE983059 OXI983059 ONM983059 ODQ983059 NTU983059 NJY983059 NAC983059 MQG983059 MGK983059 LWO983059 LMS983059 LCW983059 KTA983059 KJE983059 JZI983059 JPM983059 JFQ983059 IVU983059 ILY983059 ICC983059 HSG983059 HIK983059 GYO983059 GOS983059 GEW983059 FVA983059 FLE983059 FBI983059 ERM983059 EHQ983059 DXU983059 DNY983059 DEC983059 CUG983059 CKK983059 CAO983059 BQS983059 BGW983059 AXA983059 ANE983059 ADI983059 TM983059 JQ983059 WWC917523 WMG917523 WCK917523 VSO917523 VIS917523 UYW917523 UPA917523 UFE917523 TVI917523 TLM917523 TBQ917523 SRU917523 SHY917523 RYC917523 ROG917523 REK917523 QUO917523 QKS917523 QAW917523 PRA917523 PHE917523 OXI917523 ONM917523 ODQ917523 NTU917523 NJY917523 NAC917523 MQG917523 MGK917523 LWO917523 LMS917523 LCW917523 KTA917523 KJE917523 JZI917523 JPM917523 JFQ917523 IVU917523 ILY917523 ICC917523 HSG917523 HIK917523 GYO917523 GOS917523 GEW917523 FVA917523 FLE917523 FBI917523 ERM917523 EHQ917523 DXU917523 DNY917523 DEC917523 CUG917523 CKK917523 CAO917523 BQS917523 BGW917523 AXA917523 ANE917523 ADI917523 TM917523 JQ917523 WWC851987 WMG851987 WCK851987 VSO851987 VIS851987 UYW851987 UPA851987 UFE851987 TVI851987 TLM851987 TBQ851987 SRU851987 SHY851987 RYC851987 ROG851987 REK851987 QUO851987 QKS851987 QAW851987 PRA851987 PHE851987 OXI851987 ONM851987 ODQ851987 NTU851987 NJY851987 NAC851987 MQG851987 MGK851987 LWO851987 LMS851987 LCW851987 KTA851987 KJE851987 JZI851987 JPM851987 JFQ851987 IVU851987 ILY851987 ICC851987 HSG851987 HIK851987 GYO851987 GOS851987 GEW851987 FVA851987 FLE851987 FBI851987 ERM851987 EHQ851987 DXU851987 DNY851987 DEC851987 CUG851987 CKK851987 CAO851987 BQS851987 BGW851987 AXA851987 ANE851987 ADI851987 TM851987 JQ851987 WWC786451 WMG786451 WCK786451 VSO786451 VIS786451 UYW786451 UPA786451 UFE786451 TVI786451 TLM786451 TBQ786451 SRU786451 SHY786451 RYC786451 ROG786451 REK786451 QUO786451 QKS786451 QAW786451 PRA786451 PHE786451 OXI786451 ONM786451 ODQ786451 NTU786451 NJY786451 NAC786451 MQG786451 MGK786451 LWO786451 LMS786451 LCW786451 KTA786451 KJE786451 JZI786451 JPM786451 JFQ786451 IVU786451 ILY786451 ICC786451 HSG786451 HIK786451 GYO786451 GOS786451 GEW786451 FVA786451 FLE786451 FBI786451 ERM786451 EHQ786451 DXU786451 DNY786451 DEC786451 CUG786451 CKK786451 CAO786451 BQS786451 BGW786451 AXA786451 ANE786451 ADI786451 TM786451 JQ786451 WWC720915 WMG720915 WCK720915 VSO720915 VIS720915 UYW720915 UPA720915 UFE720915 TVI720915 TLM720915 TBQ720915 SRU720915 SHY720915 RYC720915 ROG720915 REK720915 QUO720915 QKS720915 QAW720915 PRA720915 PHE720915 OXI720915 ONM720915 ODQ720915 NTU720915 NJY720915 NAC720915 MQG720915 MGK720915 LWO720915 LMS720915 LCW720915 KTA720915 KJE720915 JZI720915 JPM720915 JFQ720915 IVU720915 ILY720915 ICC720915 HSG720915 HIK720915 GYO720915 GOS720915 GEW720915 FVA720915 FLE720915 FBI720915 ERM720915 EHQ720915 DXU720915 DNY720915 DEC720915 CUG720915 CKK720915 CAO720915 BQS720915 BGW720915 AXA720915 ANE720915 ADI720915 TM720915 JQ720915 WWC655379 WMG655379 WCK655379 VSO655379 VIS655379 UYW655379 UPA655379 UFE655379 TVI655379 TLM655379 TBQ655379 SRU655379 SHY655379 RYC655379 ROG655379 REK655379 QUO655379 QKS655379 QAW655379 PRA655379 PHE655379 OXI655379 ONM655379 ODQ655379 NTU655379 NJY655379 NAC655379 MQG655379 MGK655379 LWO655379 LMS655379 LCW655379 KTA655379 KJE655379 JZI655379 JPM655379 JFQ655379 IVU655379 ILY655379 ICC655379 HSG655379 HIK655379 GYO655379 GOS655379 GEW655379 FVA655379 FLE655379 FBI655379 ERM655379 EHQ655379 DXU655379 DNY655379 DEC655379 CUG655379 CKK655379 CAO655379 BQS655379 BGW655379 AXA655379 ANE655379 ADI655379 TM655379 JQ655379 WWC589843 WMG589843 WCK589843 VSO589843 VIS589843 UYW589843 UPA589843 UFE589843 TVI589843 TLM589843 TBQ589843 SRU589843 SHY589843 RYC589843 ROG589843 REK589843 QUO589843 QKS589843 QAW589843 PRA589843 PHE589843 OXI589843 ONM589843 ODQ589843 NTU589843 NJY589843 NAC589843 MQG589843 MGK589843 LWO589843 LMS589843 LCW589843 KTA589843 KJE589843 JZI589843 JPM589843 JFQ589843 IVU589843 ILY589843 ICC589843 HSG589843 HIK589843 GYO589843 GOS589843 GEW589843 FVA589843 FLE589843 FBI589843 ERM589843 EHQ589843 DXU589843 DNY589843 DEC589843 CUG589843 CKK589843 CAO589843 BQS589843 BGW589843 AXA589843 ANE589843 ADI589843 TM589843 JQ589843 WWC524307 WMG524307 WCK524307 VSO524307 VIS524307 UYW524307 UPA524307 UFE524307 TVI524307 TLM524307 TBQ524307 SRU524307 SHY524307 RYC524307 ROG524307 REK524307 QUO524307 QKS524307 QAW524307 PRA524307 PHE524307 OXI524307 ONM524307 ODQ524307 NTU524307 NJY524307 NAC524307 MQG524307 MGK524307 LWO524307 LMS524307 LCW524307 KTA524307 KJE524307 JZI524307 JPM524307 JFQ524307 IVU524307 ILY524307 ICC524307 HSG524307 HIK524307 GYO524307 GOS524307 GEW524307 FVA524307 FLE524307 FBI524307 ERM524307 EHQ524307 DXU524307 DNY524307 DEC524307 CUG524307 CKK524307 CAO524307 BQS524307 BGW524307 AXA524307 ANE524307 ADI524307 TM524307 JQ524307 WWC458771 WMG458771 WCK458771 VSO458771 VIS458771 UYW458771 UPA458771 UFE458771 TVI458771 TLM458771 TBQ458771 SRU458771 SHY458771 RYC458771 ROG458771 REK458771 QUO458771 QKS458771 QAW458771 PRA458771 PHE458771 OXI458771 ONM458771 ODQ458771 NTU458771 NJY458771 NAC458771 MQG458771 MGK458771 LWO458771 LMS458771 LCW458771 KTA458771 KJE458771 JZI458771 JPM458771 JFQ458771 IVU458771 ILY458771 ICC458771 HSG458771 HIK458771 GYO458771 GOS458771 GEW458771 FVA458771 FLE458771 FBI458771 ERM458771 EHQ458771 DXU458771 DNY458771 DEC458771 CUG458771 CKK458771 CAO458771 BQS458771 BGW458771 AXA458771 ANE458771 ADI458771 TM458771 JQ458771 WWC393235 WMG393235 WCK393235 VSO393235 VIS393235 UYW393235 UPA393235 UFE393235 TVI393235 TLM393235 TBQ393235 SRU393235 SHY393235 RYC393235 ROG393235 REK393235 QUO393235 QKS393235 QAW393235 PRA393235 PHE393235 OXI393235 ONM393235 ODQ393235 NTU393235 NJY393235 NAC393235 MQG393235 MGK393235 LWO393235 LMS393235 LCW393235 KTA393235 KJE393235 JZI393235 JPM393235 JFQ393235 IVU393235 ILY393235 ICC393235 HSG393235 HIK393235 GYO393235 GOS393235 GEW393235 FVA393235 FLE393235 FBI393235 ERM393235 EHQ393235 DXU393235 DNY393235 DEC393235 CUG393235 CKK393235 CAO393235 BQS393235 BGW393235 AXA393235 ANE393235 ADI393235 TM393235 JQ393235 WWC327699 WMG327699 WCK327699 VSO327699 VIS327699 UYW327699 UPA327699 UFE327699 TVI327699 TLM327699 TBQ327699 SRU327699 SHY327699 RYC327699 ROG327699 REK327699 QUO327699 QKS327699 QAW327699 PRA327699 PHE327699 OXI327699 ONM327699 ODQ327699 NTU327699 NJY327699 NAC327699 MQG327699 MGK327699 LWO327699 LMS327699 LCW327699 KTA327699 KJE327699 JZI327699 JPM327699 JFQ327699 IVU327699 ILY327699 ICC327699 HSG327699 HIK327699 GYO327699 GOS327699 GEW327699 FVA327699 FLE327699 FBI327699 ERM327699 EHQ327699 DXU327699 DNY327699 DEC327699 CUG327699 CKK327699 CAO327699 BQS327699 BGW327699 AXA327699 ANE327699 ADI327699 TM327699 JQ327699 WWC262163 WMG262163 WCK262163 VSO262163 VIS262163 UYW262163 UPA262163 UFE262163 TVI262163 TLM262163 TBQ262163 SRU262163 SHY262163 RYC262163 ROG262163 REK262163 QUO262163 QKS262163 QAW262163 PRA262163 PHE262163 OXI262163 ONM262163 ODQ262163 NTU262163 NJY262163 NAC262163 MQG262163 MGK262163 LWO262163 LMS262163 LCW262163 KTA262163 KJE262163 JZI262163 JPM262163 JFQ262163 IVU262163 ILY262163 ICC262163 HSG262163 HIK262163 GYO262163 GOS262163 GEW262163 FVA262163 FLE262163 FBI262163 ERM262163 EHQ262163 DXU262163 DNY262163 DEC262163 CUG262163 CKK262163 CAO262163 BQS262163 BGW262163 AXA262163 ANE262163 ADI262163 TM262163 JQ262163 WWC196627 WMG196627 WCK196627 VSO196627 VIS196627 UYW196627 UPA196627 UFE196627 TVI196627 TLM196627 TBQ196627 SRU196627 SHY196627 RYC196627 ROG196627 REK196627 QUO196627 QKS196627 QAW196627 PRA196627 PHE196627 OXI196627 ONM196627 ODQ196627 NTU196627 NJY196627 NAC196627 MQG196627 MGK196627 LWO196627 LMS196627 LCW196627 KTA196627 KJE196627 JZI196627 JPM196627 JFQ196627 IVU196627 ILY196627 ICC196627 HSG196627 HIK196627 GYO196627 GOS196627 GEW196627 FVA196627 FLE196627 FBI196627 ERM196627 EHQ196627 DXU196627 DNY196627 DEC196627 CUG196627 CKK196627 CAO196627 BQS196627 BGW196627 AXA196627 ANE196627 ADI196627 TM196627 JQ196627 WWC131091 WMG131091 WCK131091 VSO131091 VIS131091 UYW131091 UPA131091 UFE131091 TVI131091 TLM131091 TBQ131091 SRU131091 SHY131091 RYC131091 ROG131091 REK131091 QUO131091 QKS131091 QAW131091 PRA131091 PHE131091 OXI131091 ONM131091 ODQ131091 NTU131091 NJY131091 NAC131091 MQG131091 MGK131091 LWO131091 LMS131091 LCW131091 KTA131091 KJE131091 JZI131091 JPM131091 JFQ131091 IVU131091 ILY131091 ICC131091 HSG131091 HIK131091 GYO131091 GOS131091 GEW131091 FVA131091 FLE131091 FBI131091 ERM131091 EHQ131091 DXU131091 DNY131091 DEC131091 CUG131091 CKK131091 CAO131091 BQS131091 BGW131091 AXA131091 ANE131091 ADI131091 TM131091 JQ131091 WWC65555 WMG65555 WCK65555 VSO65555 VIS65555 UYW65555 UPA65555 UFE65555 TVI65555 TLM65555 TBQ65555 SRU65555 SHY65555 RYC65555 ROG65555 REK65555 QUO65555 QKS65555 QAW65555 PRA65555 PHE65555 OXI65555 ONM65555 ODQ65555 NTU65555 NJY65555 NAC65555 MQG65555 MGK65555 LWO65555 LMS65555 LCW65555 KTA65555 KJE65555 JZI65555 JPM65555 JFQ65555 IVU65555 ILY65555 ICC65555 HSG65555 HIK65555 GYO65555 GOS65555 GEW65555 FVA65555 FLE65555 FBI65555 ERM65555 EHQ65555 DXU65555 DNY65555 DEC65555 CUG65555 CKK65555 CAO65555 BQS65555 BGW65555 AXA65555 ANE65555 ADI65555 TM65555 JQ65555 WWA983047:WWA983057 WME983047:WME983057 WCI983047:WCI983057 VSM983047:VSM983057 VIQ983047:VIQ983057 UYU983047:UYU983057 UOY983047:UOY983057 UFC983047:UFC983057 TVG983047:TVG983057 TLK983047:TLK983057 TBO983047:TBO983057 SRS983047:SRS983057 SHW983047:SHW983057 RYA983047:RYA983057 ROE983047:ROE983057 REI983047:REI983057 QUM983047:QUM983057 QKQ983047:QKQ983057 QAU983047:QAU983057 PQY983047:PQY983057 PHC983047:PHC983057 OXG983047:OXG983057 ONK983047:ONK983057 ODO983047:ODO983057 NTS983047:NTS983057 NJW983047:NJW983057 NAA983047:NAA983057 MQE983047:MQE983057 MGI983047:MGI983057 LWM983047:LWM983057 LMQ983047:LMQ983057 LCU983047:LCU983057 KSY983047:KSY983057 KJC983047:KJC983057 JZG983047:JZG983057 JPK983047:JPK983057 JFO983047:JFO983057 IVS983047:IVS983057 ILW983047:ILW983057 ICA983047:ICA983057 HSE983047:HSE983057 HII983047:HII983057 GYM983047:GYM983057 GOQ983047:GOQ983057 GEU983047:GEU983057 FUY983047:FUY983057 FLC983047:FLC983057 FBG983047:FBG983057 ERK983047:ERK983057 EHO983047:EHO983057 DXS983047:DXS983057 DNW983047:DNW983057 DEA983047:DEA983057 CUE983047:CUE983057 CKI983047:CKI983057 CAM983047:CAM983057 BQQ983047:BQQ983057 BGU983047:BGU983057 AWY983047:AWY983057 ANC983047:ANC983057 ADG983047:ADG983057 TK983047:TK983057 JO983047:JO983057 WWA917511:WWA917521 WME917511:WME917521 WCI917511:WCI917521 VSM917511:VSM917521 VIQ917511:VIQ917521 UYU917511:UYU917521 UOY917511:UOY917521 UFC917511:UFC917521 TVG917511:TVG917521 TLK917511:TLK917521 TBO917511:TBO917521 SRS917511:SRS917521 SHW917511:SHW917521 RYA917511:RYA917521 ROE917511:ROE917521 REI917511:REI917521 QUM917511:QUM917521 QKQ917511:QKQ917521 QAU917511:QAU917521 PQY917511:PQY917521 PHC917511:PHC917521 OXG917511:OXG917521 ONK917511:ONK917521 ODO917511:ODO917521 NTS917511:NTS917521 NJW917511:NJW917521 NAA917511:NAA917521 MQE917511:MQE917521 MGI917511:MGI917521 LWM917511:LWM917521 LMQ917511:LMQ917521 LCU917511:LCU917521 KSY917511:KSY917521 KJC917511:KJC917521 JZG917511:JZG917521 JPK917511:JPK917521 JFO917511:JFO917521 IVS917511:IVS917521 ILW917511:ILW917521 ICA917511:ICA917521 HSE917511:HSE917521 HII917511:HII917521 GYM917511:GYM917521 GOQ917511:GOQ917521 GEU917511:GEU917521 FUY917511:FUY917521 FLC917511:FLC917521 FBG917511:FBG917521 ERK917511:ERK917521 EHO917511:EHO917521 DXS917511:DXS917521 DNW917511:DNW917521 DEA917511:DEA917521 CUE917511:CUE917521 CKI917511:CKI917521 CAM917511:CAM917521 BQQ917511:BQQ917521 BGU917511:BGU917521 AWY917511:AWY917521 ANC917511:ANC917521 ADG917511:ADG917521 TK917511:TK917521 JO917511:JO917521 WWA851975:WWA851985 WME851975:WME851985 WCI851975:WCI851985 VSM851975:VSM851985 VIQ851975:VIQ851985 UYU851975:UYU851985 UOY851975:UOY851985 UFC851975:UFC851985 TVG851975:TVG851985 TLK851975:TLK851985 TBO851975:TBO851985 SRS851975:SRS851985 SHW851975:SHW851985 RYA851975:RYA851985 ROE851975:ROE851985 REI851975:REI851985 QUM851975:QUM851985 QKQ851975:QKQ851985 QAU851975:QAU851985 PQY851975:PQY851985 PHC851975:PHC851985 OXG851975:OXG851985 ONK851975:ONK851985 ODO851975:ODO851985 NTS851975:NTS851985 NJW851975:NJW851985 NAA851975:NAA851985 MQE851975:MQE851985 MGI851975:MGI851985 LWM851975:LWM851985 LMQ851975:LMQ851985 LCU851975:LCU851985 KSY851975:KSY851985 KJC851975:KJC851985 JZG851975:JZG851985 JPK851975:JPK851985 JFO851975:JFO851985 IVS851975:IVS851985 ILW851975:ILW851985 ICA851975:ICA851985 HSE851975:HSE851985 HII851975:HII851985 GYM851975:GYM851985 GOQ851975:GOQ851985 GEU851975:GEU851985 FUY851975:FUY851985 FLC851975:FLC851985 FBG851975:FBG851985 ERK851975:ERK851985 EHO851975:EHO851985 DXS851975:DXS851985 DNW851975:DNW851985 DEA851975:DEA851985 CUE851975:CUE851985 CKI851975:CKI851985 CAM851975:CAM851985 BQQ851975:BQQ851985 BGU851975:BGU851985 AWY851975:AWY851985 ANC851975:ANC851985 ADG851975:ADG851985 TK851975:TK851985 JO851975:JO851985 WWA786439:WWA786449 WME786439:WME786449 WCI786439:WCI786449 VSM786439:VSM786449 VIQ786439:VIQ786449 UYU786439:UYU786449 UOY786439:UOY786449 UFC786439:UFC786449 TVG786439:TVG786449 TLK786439:TLK786449 TBO786439:TBO786449 SRS786439:SRS786449 SHW786439:SHW786449 RYA786439:RYA786449 ROE786439:ROE786449 REI786439:REI786449 QUM786439:QUM786449 QKQ786439:QKQ786449 QAU786439:QAU786449 PQY786439:PQY786449 PHC786439:PHC786449 OXG786439:OXG786449 ONK786439:ONK786449 ODO786439:ODO786449 NTS786439:NTS786449 NJW786439:NJW786449 NAA786439:NAA786449 MQE786439:MQE786449 MGI786439:MGI786449 LWM786439:LWM786449 LMQ786439:LMQ786449 LCU786439:LCU786449 KSY786439:KSY786449 KJC786439:KJC786449 JZG786439:JZG786449 JPK786439:JPK786449 JFO786439:JFO786449 IVS786439:IVS786449 ILW786439:ILW786449 ICA786439:ICA786449 HSE786439:HSE786449 HII786439:HII786449 GYM786439:GYM786449 GOQ786439:GOQ786449 GEU786439:GEU786449 FUY786439:FUY786449 FLC786439:FLC786449 FBG786439:FBG786449 ERK786439:ERK786449 EHO786439:EHO786449 DXS786439:DXS786449 DNW786439:DNW786449 DEA786439:DEA786449 CUE786439:CUE786449 CKI786439:CKI786449 CAM786439:CAM786449 BQQ786439:BQQ786449 BGU786439:BGU786449 AWY786439:AWY786449 ANC786439:ANC786449 ADG786439:ADG786449 TK786439:TK786449 JO786439:JO786449 WWA720903:WWA720913 WME720903:WME720913 WCI720903:WCI720913 VSM720903:VSM720913 VIQ720903:VIQ720913 UYU720903:UYU720913 UOY720903:UOY720913 UFC720903:UFC720913 TVG720903:TVG720913 TLK720903:TLK720913 TBO720903:TBO720913 SRS720903:SRS720913 SHW720903:SHW720913 RYA720903:RYA720913 ROE720903:ROE720913 REI720903:REI720913 QUM720903:QUM720913 QKQ720903:QKQ720913 QAU720903:QAU720913 PQY720903:PQY720913 PHC720903:PHC720913 OXG720903:OXG720913 ONK720903:ONK720913 ODO720903:ODO720913 NTS720903:NTS720913 NJW720903:NJW720913 NAA720903:NAA720913 MQE720903:MQE720913 MGI720903:MGI720913 LWM720903:LWM720913 LMQ720903:LMQ720913 LCU720903:LCU720913 KSY720903:KSY720913 KJC720903:KJC720913 JZG720903:JZG720913 JPK720903:JPK720913 JFO720903:JFO720913 IVS720903:IVS720913 ILW720903:ILW720913 ICA720903:ICA720913 HSE720903:HSE720913 HII720903:HII720913 GYM720903:GYM720913 GOQ720903:GOQ720913 GEU720903:GEU720913 FUY720903:FUY720913 FLC720903:FLC720913 FBG720903:FBG720913 ERK720903:ERK720913 EHO720903:EHO720913 DXS720903:DXS720913 DNW720903:DNW720913 DEA720903:DEA720913 CUE720903:CUE720913 CKI720903:CKI720913 CAM720903:CAM720913 BQQ720903:BQQ720913 BGU720903:BGU720913 AWY720903:AWY720913 ANC720903:ANC720913 ADG720903:ADG720913 TK720903:TK720913 JO720903:JO720913 WWA655367:WWA655377 WME655367:WME655377 WCI655367:WCI655377 VSM655367:VSM655377 VIQ655367:VIQ655377 UYU655367:UYU655377 UOY655367:UOY655377 UFC655367:UFC655377 TVG655367:TVG655377 TLK655367:TLK655377 TBO655367:TBO655377 SRS655367:SRS655377 SHW655367:SHW655377 RYA655367:RYA655377 ROE655367:ROE655377 REI655367:REI655377 QUM655367:QUM655377 QKQ655367:QKQ655377 QAU655367:QAU655377 PQY655367:PQY655377 PHC655367:PHC655377 OXG655367:OXG655377 ONK655367:ONK655377 ODO655367:ODO655377 NTS655367:NTS655377 NJW655367:NJW655377 NAA655367:NAA655377 MQE655367:MQE655377 MGI655367:MGI655377 LWM655367:LWM655377 LMQ655367:LMQ655377 LCU655367:LCU655377 KSY655367:KSY655377 KJC655367:KJC655377 JZG655367:JZG655377 JPK655367:JPK655377 JFO655367:JFO655377 IVS655367:IVS655377 ILW655367:ILW655377 ICA655367:ICA655377 HSE655367:HSE655377 HII655367:HII655377 GYM655367:GYM655377 GOQ655367:GOQ655377 GEU655367:GEU655377 FUY655367:FUY655377 FLC655367:FLC655377 FBG655367:FBG655377 ERK655367:ERK655377 EHO655367:EHO655377 DXS655367:DXS655377 DNW655367:DNW655377 DEA655367:DEA655377 CUE655367:CUE655377 CKI655367:CKI655377 CAM655367:CAM655377 BQQ655367:BQQ655377 BGU655367:BGU655377 AWY655367:AWY655377 ANC655367:ANC655377 ADG655367:ADG655377 TK655367:TK655377 JO655367:JO655377 WWA589831:WWA589841 WME589831:WME589841 WCI589831:WCI589841 VSM589831:VSM589841 VIQ589831:VIQ589841 UYU589831:UYU589841 UOY589831:UOY589841 UFC589831:UFC589841 TVG589831:TVG589841 TLK589831:TLK589841 TBO589831:TBO589841 SRS589831:SRS589841 SHW589831:SHW589841 RYA589831:RYA589841 ROE589831:ROE589841 REI589831:REI589841 QUM589831:QUM589841 QKQ589831:QKQ589841 QAU589831:QAU589841 PQY589831:PQY589841 PHC589831:PHC589841 OXG589831:OXG589841 ONK589831:ONK589841 ODO589831:ODO589841 NTS589831:NTS589841 NJW589831:NJW589841 NAA589831:NAA589841 MQE589831:MQE589841 MGI589831:MGI589841 LWM589831:LWM589841 LMQ589831:LMQ589841 LCU589831:LCU589841 KSY589831:KSY589841 KJC589831:KJC589841 JZG589831:JZG589841 JPK589831:JPK589841 JFO589831:JFO589841 IVS589831:IVS589841 ILW589831:ILW589841 ICA589831:ICA589841 HSE589831:HSE589841 HII589831:HII589841 GYM589831:GYM589841 GOQ589831:GOQ589841 GEU589831:GEU589841 FUY589831:FUY589841 FLC589831:FLC589841 FBG589831:FBG589841 ERK589831:ERK589841 EHO589831:EHO589841 DXS589831:DXS589841 DNW589831:DNW589841 DEA589831:DEA589841 CUE589831:CUE589841 CKI589831:CKI589841 CAM589831:CAM589841 BQQ589831:BQQ589841 BGU589831:BGU589841 AWY589831:AWY589841 ANC589831:ANC589841 ADG589831:ADG589841 TK589831:TK589841 JO589831:JO589841 WWA524295:WWA524305 WME524295:WME524305 WCI524295:WCI524305 VSM524295:VSM524305 VIQ524295:VIQ524305 UYU524295:UYU524305 UOY524295:UOY524305 UFC524295:UFC524305 TVG524295:TVG524305 TLK524295:TLK524305 TBO524295:TBO524305 SRS524295:SRS524305 SHW524295:SHW524305 RYA524295:RYA524305 ROE524295:ROE524305 REI524295:REI524305 QUM524295:QUM524305 QKQ524295:QKQ524305 QAU524295:QAU524305 PQY524295:PQY524305 PHC524295:PHC524305 OXG524295:OXG524305 ONK524295:ONK524305 ODO524295:ODO524305 NTS524295:NTS524305 NJW524295:NJW524305 NAA524295:NAA524305 MQE524295:MQE524305 MGI524295:MGI524305 LWM524295:LWM524305 LMQ524295:LMQ524305 LCU524295:LCU524305 KSY524295:KSY524305 KJC524295:KJC524305 JZG524295:JZG524305 JPK524295:JPK524305 JFO524295:JFO524305 IVS524295:IVS524305 ILW524295:ILW524305 ICA524295:ICA524305 HSE524295:HSE524305 HII524295:HII524305 GYM524295:GYM524305 GOQ524295:GOQ524305 GEU524295:GEU524305 FUY524295:FUY524305 FLC524295:FLC524305 FBG524295:FBG524305 ERK524295:ERK524305 EHO524295:EHO524305 DXS524295:DXS524305 DNW524295:DNW524305 DEA524295:DEA524305 CUE524295:CUE524305 CKI524295:CKI524305 CAM524295:CAM524305 BQQ524295:BQQ524305 BGU524295:BGU524305 AWY524295:AWY524305 ANC524295:ANC524305 ADG524295:ADG524305 TK524295:TK524305 JO524295:JO524305 WWA458759:WWA458769 WME458759:WME458769 WCI458759:WCI458769 VSM458759:VSM458769 VIQ458759:VIQ458769 UYU458759:UYU458769 UOY458759:UOY458769 UFC458759:UFC458769 TVG458759:TVG458769 TLK458759:TLK458769 TBO458759:TBO458769 SRS458759:SRS458769 SHW458759:SHW458769 RYA458759:RYA458769 ROE458759:ROE458769 REI458759:REI458769 QUM458759:QUM458769 QKQ458759:QKQ458769 QAU458759:QAU458769 PQY458759:PQY458769 PHC458759:PHC458769 OXG458759:OXG458769 ONK458759:ONK458769 ODO458759:ODO458769 NTS458759:NTS458769 NJW458759:NJW458769 NAA458759:NAA458769 MQE458759:MQE458769 MGI458759:MGI458769 LWM458759:LWM458769 LMQ458759:LMQ458769 LCU458759:LCU458769 KSY458759:KSY458769 KJC458759:KJC458769 JZG458759:JZG458769 JPK458759:JPK458769 JFO458759:JFO458769 IVS458759:IVS458769 ILW458759:ILW458769 ICA458759:ICA458769 HSE458759:HSE458769 HII458759:HII458769 GYM458759:GYM458769 GOQ458759:GOQ458769 GEU458759:GEU458769 FUY458759:FUY458769 FLC458759:FLC458769 FBG458759:FBG458769 ERK458759:ERK458769 EHO458759:EHO458769 DXS458759:DXS458769 DNW458759:DNW458769 DEA458759:DEA458769 CUE458759:CUE458769 CKI458759:CKI458769 CAM458759:CAM458769 BQQ458759:BQQ458769 BGU458759:BGU458769 AWY458759:AWY458769 ANC458759:ANC458769 ADG458759:ADG458769 TK458759:TK458769 JO458759:JO458769 WWA393223:WWA393233 WME393223:WME393233 WCI393223:WCI393233 VSM393223:VSM393233 VIQ393223:VIQ393233 UYU393223:UYU393233 UOY393223:UOY393233 UFC393223:UFC393233 TVG393223:TVG393233 TLK393223:TLK393233 TBO393223:TBO393233 SRS393223:SRS393233 SHW393223:SHW393233 RYA393223:RYA393233 ROE393223:ROE393233 REI393223:REI393233 QUM393223:QUM393233 QKQ393223:QKQ393233 QAU393223:QAU393233 PQY393223:PQY393233 PHC393223:PHC393233 OXG393223:OXG393233 ONK393223:ONK393233 ODO393223:ODO393233 NTS393223:NTS393233 NJW393223:NJW393233 NAA393223:NAA393233 MQE393223:MQE393233 MGI393223:MGI393233 LWM393223:LWM393233 LMQ393223:LMQ393233 LCU393223:LCU393233 KSY393223:KSY393233 KJC393223:KJC393233 JZG393223:JZG393233 JPK393223:JPK393233 JFO393223:JFO393233 IVS393223:IVS393233 ILW393223:ILW393233 ICA393223:ICA393233 HSE393223:HSE393233 HII393223:HII393233 GYM393223:GYM393233 GOQ393223:GOQ393233 GEU393223:GEU393233 FUY393223:FUY393233 FLC393223:FLC393233 FBG393223:FBG393233 ERK393223:ERK393233 EHO393223:EHO393233 DXS393223:DXS393233 DNW393223:DNW393233 DEA393223:DEA393233 CUE393223:CUE393233 CKI393223:CKI393233 CAM393223:CAM393233 BQQ393223:BQQ393233 BGU393223:BGU393233 AWY393223:AWY393233 ANC393223:ANC393233 ADG393223:ADG393233 TK393223:TK393233 JO393223:JO393233 WWA327687:WWA327697 WME327687:WME327697 WCI327687:WCI327697 VSM327687:VSM327697 VIQ327687:VIQ327697 UYU327687:UYU327697 UOY327687:UOY327697 UFC327687:UFC327697 TVG327687:TVG327697 TLK327687:TLK327697 TBO327687:TBO327697 SRS327687:SRS327697 SHW327687:SHW327697 RYA327687:RYA327697 ROE327687:ROE327697 REI327687:REI327697 QUM327687:QUM327697 QKQ327687:QKQ327697 QAU327687:QAU327697 PQY327687:PQY327697 PHC327687:PHC327697 OXG327687:OXG327697 ONK327687:ONK327697 ODO327687:ODO327697 NTS327687:NTS327697 NJW327687:NJW327697 NAA327687:NAA327697 MQE327687:MQE327697 MGI327687:MGI327697 LWM327687:LWM327697 LMQ327687:LMQ327697 LCU327687:LCU327697 KSY327687:KSY327697 KJC327687:KJC327697 JZG327687:JZG327697 JPK327687:JPK327697 JFO327687:JFO327697 IVS327687:IVS327697 ILW327687:ILW327697 ICA327687:ICA327697 HSE327687:HSE327697 HII327687:HII327697 GYM327687:GYM327697 GOQ327687:GOQ327697 GEU327687:GEU327697 FUY327687:FUY327697 FLC327687:FLC327697 FBG327687:FBG327697 ERK327687:ERK327697 EHO327687:EHO327697 DXS327687:DXS327697 DNW327687:DNW327697 DEA327687:DEA327697 CUE327687:CUE327697 CKI327687:CKI327697 CAM327687:CAM327697 BQQ327687:BQQ327697 BGU327687:BGU327697 AWY327687:AWY327697 ANC327687:ANC327697 ADG327687:ADG327697 TK327687:TK327697 JO327687:JO327697 WWA262151:WWA262161 WME262151:WME262161 WCI262151:WCI262161 VSM262151:VSM262161 VIQ262151:VIQ262161 UYU262151:UYU262161 UOY262151:UOY262161 UFC262151:UFC262161 TVG262151:TVG262161 TLK262151:TLK262161 TBO262151:TBO262161 SRS262151:SRS262161 SHW262151:SHW262161 RYA262151:RYA262161 ROE262151:ROE262161 REI262151:REI262161 QUM262151:QUM262161 QKQ262151:QKQ262161 QAU262151:QAU262161 PQY262151:PQY262161 PHC262151:PHC262161 OXG262151:OXG262161 ONK262151:ONK262161 ODO262151:ODO262161 NTS262151:NTS262161 NJW262151:NJW262161 NAA262151:NAA262161 MQE262151:MQE262161 MGI262151:MGI262161 LWM262151:LWM262161 LMQ262151:LMQ262161 LCU262151:LCU262161 KSY262151:KSY262161 KJC262151:KJC262161 JZG262151:JZG262161 JPK262151:JPK262161 JFO262151:JFO262161 IVS262151:IVS262161 ILW262151:ILW262161 ICA262151:ICA262161 HSE262151:HSE262161 HII262151:HII262161 GYM262151:GYM262161 GOQ262151:GOQ262161 GEU262151:GEU262161 FUY262151:FUY262161 FLC262151:FLC262161 FBG262151:FBG262161 ERK262151:ERK262161 EHO262151:EHO262161 DXS262151:DXS262161 DNW262151:DNW262161 DEA262151:DEA262161 CUE262151:CUE262161 CKI262151:CKI262161 CAM262151:CAM262161 BQQ262151:BQQ262161 BGU262151:BGU262161 AWY262151:AWY262161 ANC262151:ANC262161 ADG262151:ADG262161 TK262151:TK262161 JO262151:JO262161 WWA196615:WWA196625 WME196615:WME196625 WCI196615:WCI196625 VSM196615:VSM196625 VIQ196615:VIQ196625 UYU196615:UYU196625 UOY196615:UOY196625 UFC196615:UFC196625 TVG196615:TVG196625 TLK196615:TLK196625 TBO196615:TBO196625 SRS196615:SRS196625 SHW196615:SHW196625 RYA196615:RYA196625 ROE196615:ROE196625 REI196615:REI196625 QUM196615:QUM196625 QKQ196615:QKQ196625 QAU196615:QAU196625 PQY196615:PQY196625 PHC196615:PHC196625 OXG196615:OXG196625 ONK196615:ONK196625 ODO196615:ODO196625 NTS196615:NTS196625 NJW196615:NJW196625 NAA196615:NAA196625 MQE196615:MQE196625 MGI196615:MGI196625 LWM196615:LWM196625 LMQ196615:LMQ196625 LCU196615:LCU196625 KSY196615:KSY196625 KJC196615:KJC196625 JZG196615:JZG196625 JPK196615:JPK196625 JFO196615:JFO196625 IVS196615:IVS196625 ILW196615:ILW196625 ICA196615:ICA196625 HSE196615:HSE196625 HII196615:HII196625 GYM196615:GYM196625 GOQ196615:GOQ196625 GEU196615:GEU196625 FUY196615:FUY196625 FLC196615:FLC196625 FBG196615:FBG196625 ERK196615:ERK196625 EHO196615:EHO196625 DXS196615:DXS196625 DNW196615:DNW196625 DEA196615:DEA196625 CUE196615:CUE196625 CKI196615:CKI196625 CAM196615:CAM196625 BQQ196615:BQQ196625 BGU196615:BGU196625 AWY196615:AWY196625 ANC196615:ANC196625 ADG196615:ADG196625 TK196615:TK196625 JO196615:JO196625 WWA131079:WWA131089 WME131079:WME131089 WCI131079:WCI131089 VSM131079:VSM131089 VIQ131079:VIQ131089 UYU131079:UYU131089 UOY131079:UOY131089 UFC131079:UFC131089 TVG131079:TVG131089 TLK131079:TLK131089 TBO131079:TBO131089 SRS131079:SRS131089 SHW131079:SHW131089 RYA131079:RYA131089 ROE131079:ROE131089 REI131079:REI131089 QUM131079:QUM131089 QKQ131079:QKQ131089 QAU131079:QAU131089 PQY131079:PQY131089 PHC131079:PHC131089 OXG131079:OXG131089 ONK131079:ONK131089 ODO131079:ODO131089 NTS131079:NTS131089 NJW131079:NJW131089 NAA131079:NAA131089 MQE131079:MQE131089 MGI131079:MGI131089 LWM131079:LWM131089 LMQ131079:LMQ131089 LCU131079:LCU131089 KSY131079:KSY131089 KJC131079:KJC131089 JZG131079:JZG131089 JPK131079:JPK131089 JFO131079:JFO131089 IVS131079:IVS131089 ILW131079:ILW131089 ICA131079:ICA131089 HSE131079:HSE131089 HII131079:HII131089 GYM131079:GYM131089 GOQ131079:GOQ131089 GEU131079:GEU131089 FUY131079:FUY131089 FLC131079:FLC131089 FBG131079:FBG131089 ERK131079:ERK131089 EHO131079:EHO131089 DXS131079:DXS131089 DNW131079:DNW131089 DEA131079:DEA131089 CUE131079:CUE131089 CKI131079:CKI131089 CAM131079:CAM131089 BQQ131079:BQQ131089 BGU131079:BGU131089 AWY131079:AWY131089 ANC131079:ANC131089 ADG131079:ADG131089 TK131079:TK131089 JO131079:JO131089 WWA65543:WWA65553 WME65543:WME65553 WCI65543:WCI65553 VSM65543:VSM65553 VIQ65543:VIQ65553 UYU65543:UYU65553 UOY65543:UOY65553 UFC65543:UFC65553 TVG65543:TVG65553 TLK65543:TLK65553 TBO65543:TBO65553 SRS65543:SRS65553 SHW65543:SHW65553 RYA65543:RYA65553 ROE65543:ROE65553 REI65543:REI65553 QUM65543:QUM65553 QKQ65543:QKQ65553 QAU65543:QAU65553 PQY65543:PQY65553 PHC65543:PHC65553 OXG65543:OXG65553 ONK65543:ONK65553 ODO65543:ODO65553 NTS65543:NTS65553 NJW65543:NJW65553 NAA65543:NAA65553 MQE65543:MQE65553 MGI65543:MGI65553 LWM65543:LWM65553 LMQ65543:LMQ65553 LCU65543:LCU65553 KSY65543:KSY65553 KJC65543:KJC65553 JZG65543:JZG65553 JPK65543:JPK65553 JFO65543:JFO65553 IVS65543:IVS65553 ILW65543:ILW65553 ICA65543:ICA65553 HSE65543:HSE65553 HII65543:HII65553 GYM65543:GYM65553 GOQ65543:GOQ65553 GEU65543:GEU65553 FUY65543:FUY65553 FLC65543:FLC65553 FBG65543:FBG65553 ERK65543:ERK65553 EHO65543:EHO65553 DXS65543:DXS65553 DNW65543:DNW65553 DEA65543:DEA65553 CUE65543:CUE65553 CKI65543:CKI65553 CAM65543:CAM65553 BQQ65543:BQQ65553 BGU65543:BGU65553 AWY65543:AWY65553 ANC65543:ANC65553 ADG65543:ADG65553 TK65543:TK65553 JO65543:JO65553 WWA983045 WME983045 WCI983045 VSM983045 VIQ983045 UYU983045 UOY983045 UFC983045 TVG983045 TLK983045 TBO983045 SRS983045 SHW983045 RYA983045 ROE983045 REI983045 QUM983045 QKQ983045 QAU983045 PQY983045 PHC983045 OXG983045 ONK983045 ODO983045 NTS983045 NJW983045 NAA983045 MQE983045 MGI983045 LWM983045 LMQ983045 LCU983045 KSY983045 KJC983045 JZG983045 JPK983045 JFO983045 IVS983045 ILW983045 ICA983045 HSE983045 HII983045 GYM983045 GOQ983045 GEU983045 FUY983045 FLC983045 FBG983045 ERK983045 EHO983045 DXS983045 DNW983045 DEA983045 CUE983045 CKI983045 CAM983045 BQQ983045 BGU983045 AWY983045 ANC983045 ADG983045 TK983045 JO983045 WWA917509 WME917509 WCI917509 VSM917509 VIQ917509 UYU917509 UOY917509 UFC917509 TVG917509 TLK917509 TBO917509 SRS917509 SHW917509 RYA917509 ROE917509 REI917509 QUM917509 QKQ917509 QAU917509 PQY917509 PHC917509 OXG917509 ONK917509 ODO917509 NTS917509 NJW917509 NAA917509 MQE917509 MGI917509 LWM917509 LMQ917509 LCU917509 KSY917509 KJC917509 JZG917509 JPK917509 JFO917509 IVS917509 ILW917509 ICA917509 HSE917509 HII917509 GYM917509 GOQ917509 GEU917509 FUY917509 FLC917509 FBG917509 ERK917509 EHO917509 DXS917509 DNW917509 DEA917509 CUE917509 CKI917509 CAM917509 BQQ917509 BGU917509 AWY917509 ANC917509 ADG917509 TK917509 JO917509 WWA851973 WME851973 WCI851973 VSM851973 VIQ851973 UYU851973 UOY851973 UFC851973 TVG851973 TLK851973 TBO851973 SRS851973 SHW851973 RYA851973 ROE851973 REI851973 QUM851973 QKQ851973 QAU851973 PQY851973 PHC851973 OXG851973 ONK851973 ODO851973 NTS851973 NJW851973 NAA851973 MQE851973 MGI851973 LWM851973 LMQ851973 LCU851973 KSY851973 KJC851973 JZG851973 JPK851973 JFO851973 IVS851973 ILW851973 ICA851973 HSE851973 HII851973 GYM851973 GOQ851973 GEU851973 FUY851973 FLC851973 FBG851973 ERK851973 EHO851973 DXS851973 DNW851973 DEA851973 CUE851973 CKI851973 CAM851973 BQQ851973 BGU851973 AWY851973 ANC851973 ADG851973 TK851973 JO851973 WWA786437 WME786437 WCI786437 VSM786437 VIQ786437 UYU786437 UOY786437 UFC786437 TVG786437 TLK786437 TBO786437 SRS786437 SHW786437 RYA786437 ROE786437 REI786437 QUM786437 QKQ786437 QAU786437 PQY786437 PHC786437 OXG786437 ONK786437 ODO786437 NTS786437 NJW786437 NAA786437 MQE786437 MGI786437 LWM786437 LMQ786437 LCU786437 KSY786437 KJC786437 JZG786437 JPK786437 JFO786437 IVS786437 ILW786437 ICA786437 HSE786437 HII786437 GYM786437 GOQ786437 GEU786437 FUY786437 FLC786437 FBG786437 ERK786437 EHO786437 DXS786437 DNW786437 DEA786437 CUE786437 CKI786437 CAM786437 BQQ786437 BGU786437 AWY786437 ANC786437 ADG786437 TK786437 JO786437 WWA720901 WME720901 WCI720901 VSM720901 VIQ720901 UYU720901 UOY720901 UFC720901 TVG720901 TLK720901 TBO720901 SRS720901 SHW720901 RYA720901 ROE720901 REI720901 QUM720901 QKQ720901 QAU720901 PQY720901 PHC720901 OXG720901 ONK720901 ODO720901 NTS720901 NJW720901 NAA720901 MQE720901 MGI720901 LWM720901 LMQ720901 LCU720901 KSY720901 KJC720901 JZG720901 JPK720901 JFO720901 IVS720901 ILW720901 ICA720901 HSE720901 HII720901 GYM720901 GOQ720901 GEU720901 FUY720901 FLC720901 FBG720901 ERK720901 EHO720901 DXS720901 DNW720901 DEA720901 CUE720901 CKI720901 CAM720901 BQQ720901 BGU720901 AWY720901 ANC720901 ADG720901 TK720901 JO720901 WWA655365 WME655365 WCI655365 VSM655365 VIQ655365 UYU655365 UOY655365 UFC655365 TVG655365 TLK655365 TBO655365 SRS655365 SHW655365 RYA655365 ROE655365 REI655365 QUM655365 QKQ655365 QAU655365 PQY655365 PHC655365 OXG655365 ONK655365 ODO655365 NTS655365 NJW655365 NAA655365 MQE655365 MGI655365 LWM655365 LMQ655365 LCU655365 KSY655365 KJC655365 JZG655365 JPK655365 JFO655365 IVS655365 ILW655365 ICA655365 HSE655365 HII655365 GYM655365 GOQ655365 GEU655365 FUY655365 FLC655365 FBG655365 ERK655365 EHO655365 DXS655365 DNW655365 DEA655365 CUE655365 CKI655365 CAM655365 BQQ655365 BGU655365 AWY655365 ANC655365 ADG655365 TK655365 JO655365 WWA589829 WME589829 WCI589829 VSM589829 VIQ589829 UYU589829 UOY589829 UFC589829 TVG589829 TLK589829 TBO589829 SRS589829 SHW589829 RYA589829 ROE589829 REI589829 QUM589829 QKQ589829 QAU589829 PQY589829 PHC589829 OXG589829 ONK589829 ODO589829 NTS589829 NJW589829 NAA589829 MQE589829 MGI589829 LWM589829 LMQ589829 LCU589829 KSY589829 KJC589829 JZG589829 JPK589829 JFO589829 IVS589829 ILW589829 ICA589829 HSE589829 HII589829 GYM589829 GOQ589829 GEU589829 FUY589829 FLC589829 FBG589829 ERK589829 EHO589829 DXS589829 DNW589829 DEA589829 CUE589829 CKI589829 CAM589829 BQQ589829 BGU589829 AWY589829 ANC589829 ADG589829 TK589829 JO589829 WWA524293 WME524293 WCI524293 VSM524293 VIQ524293 UYU524293 UOY524293 UFC524293 TVG524293 TLK524293 TBO524293 SRS524293 SHW524293 RYA524293 ROE524293 REI524293 QUM524293 QKQ524293 QAU524293 PQY524293 PHC524293 OXG524293 ONK524293 ODO524293 NTS524293 NJW524293 NAA524293 MQE524293 MGI524293 LWM524293 LMQ524293 LCU524293 KSY524293 KJC524293 JZG524293 JPK524293 JFO524293 IVS524293 ILW524293 ICA524293 HSE524293 HII524293 GYM524293 GOQ524293 GEU524293 FUY524293 FLC524293 FBG524293 ERK524293 EHO524293 DXS524293 DNW524293 DEA524293 CUE524293 CKI524293 CAM524293 BQQ524293 BGU524293 AWY524293 ANC524293 ADG524293 TK524293 JO524293 WWA458757 WME458757 WCI458757 VSM458757 VIQ458757 UYU458757 UOY458757 UFC458757 TVG458757 TLK458757 TBO458757 SRS458757 SHW458757 RYA458757 ROE458757 REI458757 QUM458757 QKQ458757 QAU458757 PQY458757 PHC458757 OXG458757 ONK458757 ODO458757 NTS458757 NJW458757 NAA458757 MQE458757 MGI458757 LWM458757 LMQ458757 LCU458757 KSY458757 KJC458757 JZG458757 JPK458757 JFO458757 IVS458757 ILW458757 ICA458757 HSE458757 HII458757 GYM458757 GOQ458757 GEU458757 FUY458757 FLC458757 FBG458757 ERK458757 EHO458757 DXS458757 DNW458757 DEA458757 CUE458757 CKI458757 CAM458757 BQQ458757 BGU458757 AWY458757 ANC458757 ADG458757 TK458757 JO458757 WWA393221 WME393221 WCI393221 VSM393221 VIQ393221 UYU393221 UOY393221 UFC393221 TVG393221 TLK393221 TBO393221 SRS393221 SHW393221 RYA393221 ROE393221 REI393221 QUM393221 QKQ393221 QAU393221 PQY393221 PHC393221 OXG393221 ONK393221 ODO393221 NTS393221 NJW393221 NAA393221 MQE393221 MGI393221 LWM393221 LMQ393221 LCU393221 KSY393221 KJC393221 JZG393221 JPK393221 JFO393221 IVS393221 ILW393221 ICA393221 HSE393221 HII393221 GYM393221 GOQ393221 GEU393221 FUY393221 FLC393221 FBG393221 ERK393221 EHO393221 DXS393221 DNW393221 DEA393221 CUE393221 CKI393221 CAM393221 BQQ393221 BGU393221 AWY393221 ANC393221 ADG393221 TK393221 JO393221 WWA327685 WME327685 WCI327685 VSM327685 VIQ327685 UYU327685 UOY327685 UFC327685 TVG327685 TLK327685 TBO327685 SRS327685 SHW327685 RYA327685 ROE327685 REI327685 QUM327685 QKQ327685 QAU327685 PQY327685 PHC327685 OXG327685 ONK327685 ODO327685 NTS327685 NJW327685 NAA327685 MQE327685 MGI327685 LWM327685 LMQ327685 LCU327685 KSY327685 KJC327685 JZG327685 JPK327685 JFO327685 IVS327685 ILW327685 ICA327685 HSE327685 HII327685 GYM327685 GOQ327685 GEU327685 FUY327685 FLC327685 FBG327685 ERK327685 EHO327685 DXS327685 DNW327685 DEA327685 CUE327685 CKI327685 CAM327685 BQQ327685 BGU327685 AWY327685 ANC327685 ADG327685 TK327685 JO327685 WWA262149 WME262149 WCI262149 VSM262149 VIQ262149 UYU262149 UOY262149 UFC262149 TVG262149 TLK262149 TBO262149 SRS262149 SHW262149 RYA262149 ROE262149 REI262149 QUM262149 QKQ262149 QAU262149 PQY262149 PHC262149 OXG262149 ONK262149 ODO262149 NTS262149 NJW262149 NAA262149 MQE262149 MGI262149 LWM262149 LMQ262149 LCU262149 KSY262149 KJC262149 JZG262149 JPK262149 JFO262149 IVS262149 ILW262149 ICA262149 HSE262149 HII262149 GYM262149 GOQ262149 GEU262149 FUY262149 FLC262149 FBG262149 ERK262149 EHO262149 DXS262149 DNW262149 DEA262149 CUE262149 CKI262149 CAM262149 BQQ262149 BGU262149 AWY262149 ANC262149 ADG262149 TK262149 JO262149 WWA196613 WME196613 WCI196613 VSM196613 VIQ196613 UYU196613 UOY196613 UFC196613 TVG196613 TLK196613 TBO196613 SRS196613 SHW196613 RYA196613 ROE196613 REI196613 QUM196613 QKQ196613 QAU196613 PQY196613 PHC196613 OXG196613 ONK196613 ODO196613 NTS196613 NJW196613 NAA196613 MQE196613 MGI196613 LWM196613 LMQ196613 LCU196613 KSY196613 KJC196613 JZG196613 JPK196613 JFO196613 IVS196613 ILW196613 ICA196613 HSE196613 HII196613 GYM196613 GOQ196613 GEU196613 FUY196613 FLC196613 FBG196613 ERK196613 EHO196613 DXS196613 DNW196613 DEA196613 CUE196613 CKI196613 CAM196613 BQQ196613 BGU196613 AWY196613 ANC196613 ADG196613 TK196613 JO196613 WWA131077 WME131077 WCI131077 VSM131077 VIQ131077 UYU131077 UOY131077 UFC131077 TVG131077 TLK131077 TBO131077 SRS131077 SHW131077 RYA131077 ROE131077 REI131077 QUM131077 QKQ131077 QAU131077 PQY131077 PHC131077 OXG131077 ONK131077 ODO131077 NTS131077 NJW131077 NAA131077 MQE131077 MGI131077 LWM131077 LMQ131077 LCU131077 KSY131077 KJC131077 JZG131077 JPK131077 JFO131077 IVS131077 ILW131077 ICA131077 HSE131077 HII131077 GYM131077 GOQ131077 GEU131077 FUY131077 FLC131077 FBG131077 ERK131077 EHO131077 DXS131077 DNW131077 DEA131077 CUE131077 CKI131077 CAM131077 BQQ131077 BGU131077 AWY131077 ANC131077 ADG131077 TK131077 JO131077 WWA65541 WME65541 WCI65541 VSM65541 VIQ65541 UYU65541 UOY65541 UFC65541 TVG65541 TLK65541 TBO65541 SRS65541 SHW65541 RYA65541 ROE65541 REI65541 QUM65541 QKQ65541 QAU65541 PQY65541 PHC65541 OXG65541 ONK65541 ODO65541 NTS65541 NJW65541 NAA65541 MQE65541 MGI65541 LWM65541 LMQ65541 LCU65541 KSY65541 KJC65541 JZG65541 JPK65541 JFO65541 IVS65541 ILW65541 ICA65541 HSE65541 HII65541 GYM65541 GOQ65541 GEU65541 FUY65541 FLC65541 FBG65541 ERK65541 EHO65541 DXS65541 DNW65541 DEA65541 CUE65541 CKI65541 CAM65541 BQQ65541 BGU65541 AWY65541 ANC65541 ADG65541 TK65541 JO65541 WWA983033:WWA983043 WME983033:WME983043 WCI983033:WCI983043 VSM983033:VSM983043 VIQ983033:VIQ983043 UYU983033:UYU983043 UOY983033:UOY983043 UFC983033:UFC983043 TVG983033:TVG983043 TLK983033:TLK983043 TBO983033:TBO983043 SRS983033:SRS983043 SHW983033:SHW983043 RYA983033:RYA983043 ROE983033:ROE983043 REI983033:REI983043 QUM983033:QUM983043 QKQ983033:QKQ983043 QAU983033:QAU983043 PQY983033:PQY983043 PHC983033:PHC983043 OXG983033:OXG983043 ONK983033:ONK983043 ODO983033:ODO983043 NTS983033:NTS983043 NJW983033:NJW983043 NAA983033:NAA983043 MQE983033:MQE983043 MGI983033:MGI983043 LWM983033:LWM983043 LMQ983033:LMQ983043 LCU983033:LCU983043 KSY983033:KSY983043 KJC983033:KJC983043 JZG983033:JZG983043 JPK983033:JPK983043 JFO983033:JFO983043 IVS983033:IVS983043 ILW983033:ILW983043 ICA983033:ICA983043 HSE983033:HSE983043 HII983033:HII983043 GYM983033:GYM983043 GOQ983033:GOQ983043 GEU983033:GEU983043 FUY983033:FUY983043 FLC983033:FLC983043 FBG983033:FBG983043 ERK983033:ERK983043 EHO983033:EHO983043 DXS983033:DXS983043 DNW983033:DNW983043 DEA983033:DEA983043 CUE983033:CUE983043 CKI983033:CKI983043 CAM983033:CAM983043 BQQ983033:BQQ983043 BGU983033:BGU983043 AWY983033:AWY983043 ANC983033:ANC983043 ADG983033:ADG983043 TK983033:TK983043 JO983033:JO983043 WWA917497:WWA917507 WME917497:WME917507 WCI917497:WCI917507 VSM917497:VSM917507 VIQ917497:VIQ917507 UYU917497:UYU917507 UOY917497:UOY917507 UFC917497:UFC917507 TVG917497:TVG917507 TLK917497:TLK917507 TBO917497:TBO917507 SRS917497:SRS917507 SHW917497:SHW917507 RYA917497:RYA917507 ROE917497:ROE917507 REI917497:REI917507 QUM917497:QUM917507 QKQ917497:QKQ917507 QAU917497:QAU917507 PQY917497:PQY917507 PHC917497:PHC917507 OXG917497:OXG917507 ONK917497:ONK917507 ODO917497:ODO917507 NTS917497:NTS917507 NJW917497:NJW917507 NAA917497:NAA917507 MQE917497:MQE917507 MGI917497:MGI917507 LWM917497:LWM917507 LMQ917497:LMQ917507 LCU917497:LCU917507 KSY917497:KSY917507 KJC917497:KJC917507 JZG917497:JZG917507 JPK917497:JPK917507 JFO917497:JFO917507 IVS917497:IVS917507 ILW917497:ILW917507 ICA917497:ICA917507 HSE917497:HSE917507 HII917497:HII917507 GYM917497:GYM917507 GOQ917497:GOQ917507 GEU917497:GEU917507 FUY917497:FUY917507 FLC917497:FLC917507 FBG917497:FBG917507 ERK917497:ERK917507 EHO917497:EHO917507 DXS917497:DXS917507 DNW917497:DNW917507 DEA917497:DEA917507 CUE917497:CUE917507 CKI917497:CKI917507 CAM917497:CAM917507 BQQ917497:BQQ917507 BGU917497:BGU917507 AWY917497:AWY917507 ANC917497:ANC917507 ADG917497:ADG917507 TK917497:TK917507 JO917497:JO917507 WWA851961:WWA851971 WME851961:WME851971 WCI851961:WCI851971 VSM851961:VSM851971 VIQ851961:VIQ851971 UYU851961:UYU851971 UOY851961:UOY851971 UFC851961:UFC851971 TVG851961:TVG851971 TLK851961:TLK851971 TBO851961:TBO851971 SRS851961:SRS851971 SHW851961:SHW851971 RYA851961:RYA851971 ROE851961:ROE851971 REI851961:REI851971 QUM851961:QUM851971 QKQ851961:QKQ851971 QAU851961:QAU851971 PQY851961:PQY851971 PHC851961:PHC851971 OXG851961:OXG851971 ONK851961:ONK851971 ODO851961:ODO851971 NTS851961:NTS851971 NJW851961:NJW851971 NAA851961:NAA851971 MQE851961:MQE851971 MGI851961:MGI851971 LWM851961:LWM851971 LMQ851961:LMQ851971 LCU851961:LCU851971 KSY851961:KSY851971 KJC851961:KJC851971 JZG851961:JZG851971 JPK851961:JPK851971 JFO851961:JFO851971 IVS851961:IVS851971 ILW851961:ILW851971 ICA851961:ICA851971 HSE851961:HSE851971 HII851961:HII851971 GYM851961:GYM851971 GOQ851961:GOQ851971 GEU851961:GEU851971 FUY851961:FUY851971 FLC851961:FLC851971 FBG851961:FBG851971 ERK851961:ERK851971 EHO851961:EHO851971 DXS851961:DXS851971 DNW851961:DNW851971 DEA851961:DEA851971 CUE851961:CUE851971 CKI851961:CKI851971 CAM851961:CAM851971 BQQ851961:BQQ851971 BGU851961:BGU851971 AWY851961:AWY851971 ANC851961:ANC851971 ADG851961:ADG851971 TK851961:TK851971 JO851961:JO851971 WWA786425:WWA786435 WME786425:WME786435 WCI786425:WCI786435 VSM786425:VSM786435 VIQ786425:VIQ786435 UYU786425:UYU786435 UOY786425:UOY786435 UFC786425:UFC786435 TVG786425:TVG786435 TLK786425:TLK786435 TBO786425:TBO786435 SRS786425:SRS786435 SHW786425:SHW786435 RYA786425:RYA786435 ROE786425:ROE786435 REI786425:REI786435 QUM786425:QUM786435 QKQ786425:QKQ786435 QAU786425:QAU786435 PQY786425:PQY786435 PHC786425:PHC786435 OXG786425:OXG786435 ONK786425:ONK786435 ODO786425:ODO786435 NTS786425:NTS786435 NJW786425:NJW786435 NAA786425:NAA786435 MQE786425:MQE786435 MGI786425:MGI786435 LWM786425:LWM786435 LMQ786425:LMQ786435 LCU786425:LCU786435 KSY786425:KSY786435 KJC786425:KJC786435 JZG786425:JZG786435 JPK786425:JPK786435 JFO786425:JFO786435 IVS786425:IVS786435 ILW786425:ILW786435 ICA786425:ICA786435 HSE786425:HSE786435 HII786425:HII786435 GYM786425:GYM786435 GOQ786425:GOQ786435 GEU786425:GEU786435 FUY786425:FUY786435 FLC786425:FLC786435 FBG786425:FBG786435 ERK786425:ERK786435 EHO786425:EHO786435 DXS786425:DXS786435 DNW786425:DNW786435 DEA786425:DEA786435 CUE786425:CUE786435 CKI786425:CKI786435 CAM786425:CAM786435 BQQ786425:BQQ786435 BGU786425:BGU786435 AWY786425:AWY786435 ANC786425:ANC786435 ADG786425:ADG786435 TK786425:TK786435 JO786425:JO786435 WWA720889:WWA720899 WME720889:WME720899 WCI720889:WCI720899 VSM720889:VSM720899 VIQ720889:VIQ720899 UYU720889:UYU720899 UOY720889:UOY720899 UFC720889:UFC720899 TVG720889:TVG720899 TLK720889:TLK720899 TBO720889:TBO720899 SRS720889:SRS720899 SHW720889:SHW720899 RYA720889:RYA720899 ROE720889:ROE720899 REI720889:REI720899 QUM720889:QUM720899 QKQ720889:QKQ720899 QAU720889:QAU720899 PQY720889:PQY720899 PHC720889:PHC720899 OXG720889:OXG720899 ONK720889:ONK720899 ODO720889:ODO720899 NTS720889:NTS720899 NJW720889:NJW720899 NAA720889:NAA720899 MQE720889:MQE720899 MGI720889:MGI720899 LWM720889:LWM720899 LMQ720889:LMQ720899 LCU720889:LCU720899 KSY720889:KSY720899 KJC720889:KJC720899 JZG720889:JZG720899 JPK720889:JPK720899 JFO720889:JFO720899 IVS720889:IVS720899 ILW720889:ILW720899 ICA720889:ICA720899 HSE720889:HSE720899 HII720889:HII720899 GYM720889:GYM720899 GOQ720889:GOQ720899 GEU720889:GEU720899 FUY720889:FUY720899 FLC720889:FLC720899 FBG720889:FBG720899 ERK720889:ERK720899 EHO720889:EHO720899 DXS720889:DXS720899 DNW720889:DNW720899 DEA720889:DEA720899 CUE720889:CUE720899 CKI720889:CKI720899 CAM720889:CAM720899 BQQ720889:BQQ720899 BGU720889:BGU720899 AWY720889:AWY720899 ANC720889:ANC720899 ADG720889:ADG720899 TK720889:TK720899 JO720889:JO720899 WWA655353:WWA655363 WME655353:WME655363 WCI655353:WCI655363 VSM655353:VSM655363 VIQ655353:VIQ655363 UYU655353:UYU655363 UOY655353:UOY655363 UFC655353:UFC655363 TVG655353:TVG655363 TLK655353:TLK655363 TBO655353:TBO655363 SRS655353:SRS655363 SHW655353:SHW655363 RYA655353:RYA655363 ROE655353:ROE655363 REI655353:REI655363 QUM655353:QUM655363 QKQ655353:QKQ655363 QAU655353:QAU655363 PQY655353:PQY655363 PHC655353:PHC655363 OXG655353:OXG655363 ONK655353:ONK655363 ODO655353:ODO655363 NTS655353:NTS655363 NJW655353:NJW655363 NAA655353:NAA655363 MQE655353:MQE655363 MGI655353:MGI655363 LWM655353:LWM655363 LMQ655353:LMQ655363 LCU655353:LCU655363 KSY655353:KSY655363 KJC655353:KJC655363 JZG655353:JZG655363 JPK655353:JPK655363 JFO655353:JFO655363 IVS655353:IVS655363 ILW655353:ILW655363 ICA655353:ICA655363 HSE655353:HSE655363 HII655353:HII655363 GYM655353:GYM655363 GOQ655353:GOQ655363 GEU655353:GEU655363 FUY655353:FUY655363 FLC655353:FLC655363 FBG655353:FBG655363 ERK655353:ERK655363 EHO655353:EHO655363 DXS655353:DXS655363 DNW655353:DNW655363 DEA655353:DEA655363 CUE655353:CUE655363 CKI655353:CKI655363 CAM655353:CAM655363 BQQ655353:BQQ655363 BGU655353:BGU655363 AWY655353:AWY655363 ANC655353:ANC655363 ADG655353:ADG655363 TK655353:TK655363 JO655353:JO655363 WWA589817:WWA589827 WME589817:WME589827 WCI589817:WCI589827 VSM589817:VSM589827 VIQ589817:VIQ589827 UYU589817:UYU589827 UOY589817:UOY589827 UFC589817:UFC589827 TVG589817:TVG589827 TLK589817:TLK589827 TBO589817:TBO589827 SRS589817:SRS589827 SHW589817:SHW589827 RYA589817:RYA589827 ROE589817:ROE589827 REI589817:REI589827 QUM589817:QUM589827 QKQ589817:QKQ589827 QAU589817:QAU589827 PQY589817:PQY589827 PHC589817:PHC589827 OXG589817:OXG589827 ONK589817:ONK589827 ODO589817:ODO589827 NTS589817:NTS589827 NJW589817:NJW589827 NAA589817:NAA589827 MQE589817:MQE589827 MGI589817:MGI589827 LWM589817:LWM589827 LMQ589817:LMQ589827 LCU589817:LCU589827 KSY589817:KSY589827 KJC589817:KJC589827 JZG589817:JZG589827 JPK589817:JPK589827 JFO589817:JFO589827 IVS589817:IVS589827 ILW589817:ILW589827 ICA589817:ICA589827 HSE589817:HSE589827 HII589817:HII589827 GYM589817:GYM589827 GOQ589817:GOQ589827 GEU589817:GEU589827 FUY589817:FUY589827 FLC589817:FLC589827 FBG589817:FBG589827 ERK589817:ERK589827 EHO589817:EHO589827 DXS589817:DXS589827 DNW589817:DNW589827 DEA589817:DEA589827 CUE589817:CUE589827 CKI589817:CKI589827 CAM589817:CAM589827 BQQ589817:BQQ589827 BGU589817:BGU589827 AWY589817:AWY589827 ANC589817:ANC589827 ADG589817:ADG589827 TK589817:TK589827 JO589817:JO589827 WWA524281:WWA524291 WME524281:WME524291 WCI524281:WCI524291 VSM524281:VSM524291 VIQ524281:VIQ524291 UYU524281:UYU524291 UOY524281:UOY524291 UFC524281:UFC524291 TVG524281:TVG524291 TLK524281:TLK524291 TBO524281:TBO524291 SRS524281:SRS524291 SHW524281:SHW524291 RYA524281:RYA524291 ROE524281:ROE524291 REI524281:REI524291 QUM524281:QUM524291 QKQ524281:QKQ524291 QAU524281:QAU524291 PQY524281:PQY524291 PHC524281:PHC524291 OXG524281:OXG524291 ONK524281:ONK524291 ODO524281:ODO524291 NTS524281:NTS524291 NJW524281:NJW524291 NAA524281:NAA524291 MQE524281:MQE524291 MGI524281:MGI524291 LWM524281:LWM524291 LMQ524281:LMQ524291 LCU524281:LCU524291 KSY524281:KSY524291 KJC524281:KJC524291 JZG524281:JZG524291 JPK524281:JPK524291 JFO524281:JFO524291 IVS524281:IVS524291 ILW524281:ILW524291 ICA524281:ICA524291 HSE524281:HSE524291 HII524281:HII524291 GYM524281:GYM524291 GOQ524281:GOQ524291 GEU524281:GEU524291 FUY524281:FUY524291 FLC524281:FLC524291 FBG524281:FBG524291 ERK524281:ERK524291 EHO524281:EHO524291 DXS524281:DXS524291 DNW524281:DNW524291 DEA524281:DEA524291 CUE524281:CUE524291 CKI524281:CKI524291 CAM524281:CAM524291 BQQ524281:BQQ524291 BGU524281:BGU524291 AWY524281:AWY524291 ANC524281:ANC524291 ADG524281:ADG524291 TK524281:TK524291 JO524281:JO524291 WWA458745:WWA458755 WME458745:WME458755 WCI458745:WCI458755 VSM458745:VSM458755 VIQ458745:VIQ458755 UYU458745:UYU458755 UOY458745:UOY458755 UFC458745:UFC458755 TVG458745:TVG458755 TLK458745:TLK458755 TBO458745:TBO458755 SRS458745:SRS458755 SHW458745:SHW458755 RYA458745:RYA458755 ROE458745:ROE458755 REI458745:REI458755 QUM458745:QUM458755 QKQ458745:QKQ458755 QAU458745:QAU458755 PQY458745:PQY458755 PHC458745:PHC458755 OXG458745:OXG458755 ONK458745:ONK458755 ODO458745:ODO458755 NTS458745:NTS458755 NJW458745:NJW458755 NAA458745:NAA458755 MQE458745:MQE458755 MGI458745:MGI458755 LWM458745:LWM458755 LMQ458745:LMQ458755 LCU458745:LCU458755 KSY458745:KSY458755 KJC458745:KJC458755 JZG458745:JZG458755 JPK458745:JPK458755 JFO458745:JFO458755 IVS458745:IVS458755 ILW458745:ILW458755 ICA458745:ICA458755 HSE458745:HSE458755 HII458745:HII458755 GYM458745:GYM458755 GOQ458745:GOQ458755 GEU458745:GEU458755 FUY458745:FUY458755 FLC458745:FLC458755 FBG458745:FBG458755 ERK458745:ERK458755 EHO458745:EHO458755 DXS458745:DXS458755 DNW458745:DNW458755 DEA458745:DEA458755 CUE458745:CUE458755 CKI458745:CKI458755 CAM458745:CAM458755 BQQ458745:BQQ458755 BGU458745:BGU458755 AWY458745:AWY458755 ANC458745:ANC458755 ADG458745:ADG458755 TK458745:TK458755 JO458745:JO458755 WWA393209:WWA393219 WME393209:WME393219 WCI393209:WCI393219 VSM393209:VSM393219 VIQ393209:VIQ393219 UYU393209:UYU393219 UOY393209:UOY393219 UFC393209:UFC393219 TVG393209:TVG393219 TLK393209:TLK393219 TBO393209:TBO393219 SRS393209:SRS393219 SHW393209:SHW393219 RYA393209:RYA393219 ROE393209:ROE393219 REI393209:REI393219 QUM393209:QUM393219 QKQ393209:QKQ393219 QAU393209:QAU393219 PQY393209:PQY393219 PHC393209:PHC393219 OXG393209:OXG393219 ONK393209:ONK393219 ODO393209:ODO393219 NTS393209:NTS393219 NJW393209:NJW393219 NAA393209:NAA393219 MQE393209:MQE393219 MGI393209:MGI393219 LWM393209:LWM393219 LMQ393209:LMQ393219 LCU393209:LCU393219 KSY393209:KSY393219 KJC393209:KJC393219 JZG393209:JZG393219 JPK393209:JPK393219 JFO393209:JFO393219 IVS393209:IVS393219 ILW393209:ILW393219 ICA393209:ICA393219 HSE393209:HSE393219 HII393209:HII393219 GYM393209:GYM393219 GOQ393209:GOQ393219 GEU393209:GEU393219 FUY393209:FUY393219 FLC393209:FLC393219 FBG393209:FBG393219 ERK393209:ERK393219 EHO393209:EHO393219 DXS393209:DXS393219 DNW393209:DNW393219 DEA393209:DEA393219 CUE393209:CUE393219 CKI393209:CKI393219 CAM393209:CAM393219 BQQ393209:BQQ393219 BGU393209:BGU393219 AWY393209:AWY393219 ANC393209:ANC393219 ADG393209:ADG393219 TK393209:TK393219 JO393209:JO393219 WWA327673:WWA327683 WME327673:WME327683 WCI327673:WCI327683 VSM327673:VSM327683 VIQ327673:VIQ327683 UYU327673:UYU327683 UOY327673:UOY327683 UFC327673:UFC327683 TVG327673:TVG327683 TLK327673:TLK327683 TBO327673:TBO327683 SRS327673:SRS327683 SHW327673:SHW327683 RYA327673:RYA327683 ROE327673:ROE327683 REI327673:REI327683 QUM327673:QUM327683 QKQ327673:QKQ327683 QAU327673:QAU327683 PQY327673:PQY327683 PHC327673:PHC327683 OXG327673:OXG327683 ONK327673:ONK327683 ODO327673:ODO327683 NTS327673:NTS327683 NJW327673:NJW327683 NAA327673:NAA327683 MQE327673:MQE327683 MGI327673:MGI327683 LWM327673:LWM327683 LMQ327673:LMQ327683 LCU327673:LCU327683 KSY327673:KSY327683 KJC327673:KJC327683 JZG327673:JZG327683 JPK327673:JPK327683 JFO327673:JFO327683 IVS327673:IVS327683 ILW327673:ILW327683 ICA327673:ICA327683 HSE327673:HSE327683 HII327673:HII327683 GYM327673:GYM327683 GOQ327673:GOQ327683 GEU327673:GEU327683 FUY327673:FUY327683 FLC327673:FLC327683 FBG327673:FBG327683 ERK327673:ERK327683 EHO327673:EHO327683 DXS327673:DXS327683 DNW327673:DNW327683 DEA327673:DEA327683 CUE327673:CUE327683 CKI327673:CKI327683 CAM327673:CAM327683 BQQ327673:BQQ327683 BGU327673:BGU327683 AWY327673:AWY327683 ANC327673:ANC327683 ADG327673:ADG327683 TK327673:TK327683 JO327673:JO327683 WWA262137:WWA262147 WME262137:WME262147 WCI262137:WCI262147 VSM262137:VSM262147 VIQ262137:VIQ262147 UYU262137:UYU262147 UOY262137:UOY262147 UFC262137:UFC262147 TVG262137:TVG262147 TLK262137:TLK262147 TBO262137:TBO262147 SRS262137:SRS262147 SHW262137:SHW262147 RYA262137:RYA262147 ROE262137:ROE262147 REI262137:REI262147 QUM262137:QUM262147 QKQ262137:QKQ262147 QAU262137:QAU262147 PQY262137:PQY262147 PHC262137:PHC262147 OXG262137:OXG262147 ONK262137:ONK262147 ODO262137:ODO262147 NTS262137:NTS262147 NJW262137:NJW262147 NAA262137:NAA262147 MQE262137:MQE262147 MGI262137:MGI262147 LWM262137:LWM262147 LMQ262137:LMQ262147 LCU262137:LCU262147 KSY262137:KSY262147 KJC262137:KJC262147 JZG262137:JZG262147 JPK262137:JPK262147 JFO262137:JFO262147 IVS262137:IVS262147 ILW262137:ILW262147 ICA262137:ICA262147 HSE262137:HSE262147 HII262137:HII262147 GYM262137:GYM262147 GOQ262137:GOQ262147 GEU262137:GEU262147 FUY262137:FUY262147 FLC262137:FLC262147 FBG262137:FBG262147 ERK262137:ERK262147 EHO262137:EHO262147 DXS262137:DXS262147 DNW262137:DNW262147 DEA262137:DEA262147 CUE262137:CUE262147 CKI262137:CKI262147 CAM262137:CAM262147 BQQ262137:BQQ262147 BGU262137:BGU262147 AWY262137:AWY262147 ANC262137:ANC262147 ADG262137:ADG262147 TK262137:TK262147 JO262137:JO262147 WWA196601:WWA196611 WME196601:WME196611 WCI196601:WCI196611 VSM196601:VSM196611 VIQ196601:VIQ196611 UYU196601:UYU196611 UOY196601:UOY196611 UFC196601:UFC196611 TVG196601:TVG196611 TLK196601:TLK196611 TBO196601:TBO196611 SRS196601:SRS196611 SHW196601:SHW196611 RYA196601:RYA196611 ROE196601:ROE196611 REI196601:REI196611 QUM196601:QUM196611 QKQ196601:QKQ196611 QAU196601:QAU196611 PQY196601:PQY196611 PHC196601:PHC196611 OXG196601:OXG196611 ONK196601:ONK196611 ODO196601:ODO196611 NTS196601:NTS196611 NJW196601:NJW196611 NAA196601:NAA196611 MQE196601:MQE196611 MGI196601:MGI196611 LWM196601:LWM196611 LMQ196601:LMQ196611 LCU196601:LCU196611 KSY196601:KSY196611 KJC196601:KJC196611 JZG196601:JZG196611 JPK196601:JPK196611 JFO196601:JFO196611 IVS196601:IVS196611 ILW196601:ILW196611 ICA196601:ICA196611 HSE196601:HSE196611 HII196601:HII196611 GYM196601:GYM196611 GOQ196601:GOQ196611 GEU196601:GEU196611 FUY196601:FUY196611 FLC196601:FLC196611 FBG196601:FBG196611 ERK196601:ERK196611 EHO196601:EHO196611 DXS196601:DXS196611 DNW196601:DNW196611 DEA196601:DEA196611 CUE196601:CUE196611 CKI196601:CKI196611 CAM196601:CAM196611 BQQ196601:BQQ196611 BGU196601:BGU196611 AWY196601:AWY196611 ANC196601:ANC196611 ADG196601:ADG196611 TK196601:TK196611 JO196601:JO196611 WWA131065:WWA131075 WME131065:WME131075 WCI131065:WCI131075 VSM131065:VSM131075 VIQ131065:VIQ131075 UYU131065:UYU131075 UOY131065:UOY131075 UFC131065:UFC131075 TVG131065:TVG131075 TLK131065:TLK131075 TBO131065:TBO131075 SRS131065:SRS131075 SHW131065:SHW131075 RYA131065:RYA131075 ROE131065:ROE131075 REI131065:REI131075 QUM131065:QUM131075 QKQ131065:QKQ131075 QAU131065:QAU131075 PQY131065:PQY131075 PHC131065:PHC131075 OXG131065:OXG131075 ONK131065:ONK131075 ODO131065:ODO131075 NTS131065:NTS131075 NJW131065:NJW131075 NAA131065:NAA131075 MQE131065:MQE131075 MGI131065:MGI131075 LWM131065:LWM131075 LMQ131065:LMQ131075 LCU131065:LCU131075 KSY131065:KSY131075 KJC131065:KJC131075 JZG131065:JZG131075 JPK131065:JPK131075 JFO131065:JFO131075 IVS131065:IVS131075 ILW131065:ILW131075 ICA131065:ICA131075 HSE131065:HSE131075 HII131065:HII131075 GYM131065:GYM131075 GOQ131065:GOQ131075 GEU131065:GEU131075 FUY131065:FUY131075 FLC131065:FLC131075 FBG131065:FBG131075 ERK131065:ERK131075 EHO131065:EHO131075 DXS131065:DXS131075 DNW131065:DNW131075 DEA131065:DEA131075 CUE131065:CUE131075 CKI131065:CKI131075 CAM131065:CAM131075 BQQ131065:BQQ131075 BGU131065:BGU131075 AWY131065:AWY131075 ANC131065:ANC131075 ADG131065:ADG131075 TK131065:TK131075 JO131065:JO131075 WWA65529:WWA65539 WME65529:WME65539 WCI65529:WCI65539 VSM65529:VSM65539 VIQ65529:VIQ65539 UYU65529:UYU65539 UOY65529:UOY65539 UFC65529:UFC65539 TVG65529:TVG65539 TLK65529:TLK65539 TBO65529:TBO65539 SRS65529:SRS65539 SHW65529:SHW65539 RYA65529:RYA65539 ROE65529:ROE65539 REI65529:REI65539 QUM65529:QUM65539 QKQ65529:QKQ65539 QAU65529:QAU65539 PQY65529:PQY65539 PHC65529:PHC65539 OXG65529:OXG65539 ONK65529:ONK65539 ODO65529:ODO65539 NTS65529:NTS65539 NJW65529:NJW65539 NAA65529:NAA65539 MQE65529:MQE65539 MGI65529:MGI65539 LWM65529:LWM65539 LMQ65529:LMQ65539 LCU65529:LCU65539 KSY65529:KSY65539 KJC65529:KJC65539 JZG65529:JZG65539 JPK65529:JPK65539 JFO65529:JFO65539 IVS65529:IVS65539 ILW65529:ILW65539 ICA65529:ICA65539 HSE65529:HSE65539 HII65529:HII65539 GYM65529:GYM65539 GOQ65529:GOQ65539 GEU65529:GEU65539 FUY65529:FUY65539 FLC65529:FLC65539 FBG65529:FBG65539 ERK65529:ERK65539 EHO65529:EHO65539 DXS65529:DXS65539 DNW65529:DNW65539 DEA65529:DEA65539 CUE65529:CUE65539 CKI65529:CKI65539 CAM65529:CAM65539 BQQ65529:BQQ65539 BGU65529:BGU65539 AWY65529:AWY65539 ANC65529:ANC65539 ADG65529:ADG65539 TK65529:TK65539 JO65529:JO65539 WWA983059 WME983059 WCI983059 VSM983059 VIQ983059 UYU983059 UOY983059 UFC983059 TVG983059 TLK983059 TBO983059 SRS983059 SHW983059 RYA983059 ROE983059 REI983059 QUM983059 QKQ983059 QAU983059 PQY983059 PHC983059 OXG983059 ONK983059 ODO983059 NTS983059 NJW983059 NAA983059 MQE983059 MGI983059 LWM983059 LMQ983059 LCU983059 KSY983059 KJC983059 JZG983059 JPK983059 JFO983059 IVS983059 ILW983059 ICA983059 HSE983059 HII983059 GYM983059 GOQ983059 GEU983059 FUY983059 FLC983059 FBG983059 ERK983059 EHO983059 DXS983059 DNW983059 DEA983059 CUE983059 CKI983059 CAM983059 BQQ983059 BGU983059 AWY983059 ANC983059 ADG983059 TK983059 JO983059 WWA917523 WME917523 WCI917523 VSM917523 VIQ917523 UYU917523 UOY917523 UFC917523 TVG917523 TLK917523 TBO917523 SRS917523 SHW917523 RYA917523 ROE917523 REI917523 QUM917523 QKQ917523 QAU917523 PQY917523 PHC917523 OXG917523 ONK917523 ODO917523 NTS917523 NJW917523 NAA917523 MQE917523 MGI917523 LWM917523 LMQ917523 LCU917523 KSY917523 KJC917523 JZG917523 JPK917523 JFO917523 IVS917523 ILW917523 ICA917523 HSE917523 HII917523 GYM917523 GOQ917523 GEU917523 FUY917523 FLC917523 FBG917523 ERK917523 EHO917523 DXS917523 DNW917523 DEA917523 CUE917523 CKI917523 CAM917523 BQQ917523 BGU917523 AWY917523 ANC917523 ADG917523 TK917523 JO917523 WWA851987 WME851987 WCI851987 VSM851987 VIQ851987 UYU851987 UOY851987 UFC851987 TVG851987 TLK851987 TBO851987 SRS851987 SHW851987 RYA851987 ROE851987 REI851987 QUM851987 QKQ851987 QAU851987 PQY851987 PHC851987 OXG851987 ONK851987 ODO851987 NTS851987 NJW851987 NAA851987 MQE851987 MGI851987 LWM851987 LMQ851987 LCU851987 KSY851987 KJC851987 JZG851987 JPK851987 JFO851987 IVS851987 ILW851987 ICA851987 HSE851987 HII851987 GYM851987 GOQ851987 GEU851987 FUY851987 FLC851987 FBG851987 ERK851987 EHO851987 DXS851987 DNW851987 DEA851987 CUE851987 CKI851987 CAM851987 BQQ851987 BGU851987 AWY851987 ANC851987 ADG851987 TK851987 JO851987 WWA786451 WME786451 WCI786451 VSM786451 VIQ786451 UYU786451 UOY786451 UFC786451 TVG786451 TLK786451 TBO786451 SRS786451 SHW786451 RYA786451 ROE786451 REI786451 QUM786451 QKQ786451 QAU786451 PQY786451 PHC786451 OXG786451 ONK786451 ODO786451 NTS786451 NJW786451 NAA786451 MQE786451 MGI786451 LWM786451 LMQ786451 LCU786451 KSY786451 KJC786451 JZG786451 JPK786451 JFO786451 IVS786451 ILW786451 ICA786451 HSE786451 HII786451 GYM786451 GOQ786451 GEU786451 FUY786451 FLC786451 FBG786451 ERK786451 EHO786451 DXS786451 DNW786451 DEA786451 CUE786451 CKI786451 CAM786451 BQQ786451 BGU786451 AWY786451 ANC786451 ADG786451 TK786451 JO786451 WWA720915 WME720915 WCI720915 VSM720915 VIQ720915 UYU720915 UOY720915 UFC720915 TVG720915 TLK720915 TBO720915 SRS720915 SHW720915 RYA720915 ROE720915 REI720915 QUM720915 QKQ720915 QAU720915 PQY720915 PHC720915 OXG720915 ONK720915 ODO720915 NTS720915 NJW720915 NAA720915 MQE720915 MGI720915 LWM720915 LMQ720915 LCU720915 KSY720915 KJC720915 JZG720915 JPK720915 JFO720915 IVS720915 ILW720915 ICA720915 HSE720915 HII720915 GYM720915 GOQ720915 GEU720915 FUY720915 FLC720915 FBG720915 ERK720915 EHO720915 DXS720915 DNW720915 DEA720915 CUE720915 CKI720915 CAM720915 BQQ720915 BGU720915 AWY720915 ANC720915 ADG720915 TK720915 JO720915 WWA655379 WME655379 WCI655379 VSM655379 VIQ655379 UYU655379 UOY655379 UFC655379 TVG655379 TLK655379 TBO655379 SRS655379 SHW655379 RYA655379 ROE655379 REI655379 QUM655379 QKQ655379 QAU655379 PQY655379 PHC655379 OXG655379 ONK655379 ODO655379 NTS655379 NJW655379 NAA655379 MQE655379 MGI655379 LWM655379 LMQ655379 LCU655379 KSY655379 KJC655379 JZG655379 JPK655379 JFO655379 IVS655379 ILW655379 ICA655379 HSE655379 HII655379 GYM655379 GOQ655379 GEU655379 FUY655379 FLC655379 FBG655379 ERK655379 EHO655379 DXS655379 DNW655379 DEA655379 CUE655379 CKI655379 CAM655379 BQQ655379 BGU655379 AWY655379 ANC655379 ADG655379 TK655379 JO655379 WWA589843 WME589843 WCI589843 VSM589843 VIQ589843 UYU589843 UOY589843 UFC589843 TVG589843 TLK589843 TBO589843 SRS589843 SHW589843 RYA589843 ROE589843 REI589843 QUM589843 QKQ589843 QAU589843 PQY589843 PHC589843 OXG589843 ONK589843 ODO589843 NTS589843 NJW589843 NAA589843 MQE589843 MGI589843 LWM589843 LMQ589843 LCU589843 KSY589843 KJC589843 JZG589843 JPK589843 JFO589843 IVS589843 ILW589843 ICA589843 HSE589843 HII589843 GYM589843 GOQ589843 GEU589843 FUY589843 FLC589843 FBG589843 ERK589843 EHO589843 DXS589843 DNW589843 DEA589843 CUE589843 CKI589843 CAM589843 BQQ589843 BGU589843 AWY589843 ANC589843 ADG589843 TK589843 JO589843 WWA524307 WME524307 WCI524307 VSM524307 VIQ524307 UYU524307 UOY524307 UFC524307 TVG524307 TLK524307 TBO524307 SRS524307 SHW524307 RYA524307 ROE524307 REI524307 QUM524307 QKQ524307 QAU524307 PQY524307 PHC524307 OXG524307 ONK524307 ODO524307 NTS524307 NJW524307 NAA524307 MQE524307 MGI524307 LWM524307 LMQ524307 LCU524307 KSY524307 KJC524307 JZG524307 JPK524307 JFO524307 IVS524307 ILW524307 ICA524307 HSE524307 HII524307 GYM524307 GOQ524307 GEU524307 FUY524307 FLC524307 FBG524307 ERK524307 EHO524307 DXS524307 DNW524307 DEA524307 CUE524307 CKI524307 CAM524307 BQQ524307 BGU524307 AWY524307 ANC524307 ADG524307 TK524307 JO524307 WWA458771 WME458771 WCI458771 VSM458771 VIQ458771 UYU458771 UOY458771 UFC458771 TVG458771 TLK458771 TBO458771 SRS458771 SHW458771 RYA458771 ROE458771 REI458771 QUM458771 QKQ458771 QAU458771 PQY458771 PHC458771 OXG458771 ONK458771 ODO458771 NTS458771 NJW458771 NAA458771 MQE458771 MGI458771 LWM458771 LMQ458771 LCU458771 KSY458771 KJC458771 JZG458771 JPK458771 JFO458771 IVS458771 ILW458771 ICA458771 HSE458771 HII458771 GYM458771 GOQ458771 GEU458771 FUY458771 FLC458771 FBG458771 ERK458771 EHO458771 DXS458771 DNW458771 DEA458771 CUE458771 CKI458771 CAM458771 BQQ458771 BGU458771 AWY458771 ANC458771 ADG458771 TK458771 JO458771 WWA393235 WME393235 WCI393235 VSM393235 VIQ393235 UYU393235 UOY393235 UFC393235 TVG393235 TLK393235 TBO393235 SRS393235 SHW393235 RYA393235 ROE393235 REI393235 QUM393235 QKQ393235 QAU393235 PQY393235 PHC393235 OXG393235 ONK393235 ODO393235 NTS393235 NJW393235 NAA393235 MQE393235 MGI393235 LWM393235 LMQ393235 LCU393235 KSY393235 KJC393235 JZG393235 JPK393235 JFO393235 IVS393235 ILW393235 ICA393235 HSE393235 HII393235 GYM393235 GOQ393235 GEU393235 FUY393235 FLC393235 FBG393235 ERK393235 EHO393235 DXS393235 DNW393235 DEA393235 CUE393235 CKI393235 CAM393235 BQQ393235 BGU393235 AWY393235 ANC393235 ADG393235 TK393235 JO393235 WWA327699 WME327699 WCI327699 VSM327699 VIQ327699 UYU327699 UOY327699 UFC327699 TVG327699 TLK327699 TBO327699 SRS327699 SHW327699 RYA327699 ROE327699 REI327699 QUM327699 QKQ327699 QAU327699 PQY327699 PHC327699 OXG327699 ONK327699 ODO327699 NTS327699 NJW327699 NAA327699 MQE327699 MGI327699 LWM327699 LMQ327699 LCU327699 KSY327699 KJC327699 JZG327699 JPK327699 JFO327699 IVS327699 ILW327699 ICA327699 HSE327699 HII327699 GYM327699 GOQ327699 GEU327699 FUY327699 FLC327699 FBG327699 ERK327699 EHO327699 DXS327699 DNW327699 DEA327699 CUE327699 CKI327699 CAM327699 BQQ327699 BGU327699 AWY327699 ANC327699 ADG327699 TK327699 JO327699 WWA262163 WME262163 WCI262163 VSM262163 VIQ262163 UYU262163 UOY262163 UFC262163 TVG262163 TLK262163 TBO262163 SRS262163 SHW262163 RYA262163 ROE262163 REI262163 QUM262163 QKQ262163 QAU262163 PQY262163 PHC262163 OXG262163 ONK262163 ODO262163 NTS262163 NJW262163 NAA262163 MQE262163 MGI262163 LWM262163 LMQ262163 LCU262163 KSY262163 KJC262163 JZG262163 JPK262163 JFO262163 IVS262163 ILW262163 ICA262163 HSE262163 HII262163 GYM262163 GOQ262163 GEU262163 FUY262163 FLC262163 FBG262163 ERK262163 EHO262163 DXS262163 DNW262163 DEA262163 CUE262163 CKI262163 CAM262163 BQQ262163 BGU262163 AWY262163 ANC262163 ADG262163 TK262163 JO262163 WWA196627 WME196627 WCI196627 VSM196627 VIQ196627 UYU196627 UOY196627 UFC196627 TVG196627 TLK196627 TBO196627 SRS196627 SHW196627 RYA196627 ROE196627 REI196627 QUM196627 QKQ196627 QAU196627 PQY196627 PHC196627 OXG196627 ONK196627 ODO196627 NTS196627 NJW196627 NAA196627 MQE196627 MGI196627 LWM196627 LMQ196627 LCU196627 KSY196627 KJC196627 JZG196627 JPK196627 JFO196627 IVS196627 ILW196627 ICA196627 HSE196627 HII196627 GYM196627 GOQ196627 GEU196627 FUY196627 FLC196627 FBG196627 ERK196627 EHO196627 DXS196627 DNW196627 DEA196627 CUE196627 CKI196627 CAM196627 BQQ196627 BGU196627 AWY196627 ANC196627 ADG196627 TK196627 JO196627 WWA131091 WME131091 WCI131091 VSM131091 VIQ131091 UYU131091 UOY131091 UFC131091 TVG131091 TLK131091 TBO131091 SRS131091 SHW131091 RYA131091 ROE131091 REI131091 QUM131091 QKQ131091 QAU131091 PQY131091 PHC131091 OXG131091 ONK131091 ODO131091 NTS131091 NJW131091 NAA131091 MQE131091 MGI131091 LWM131091 LMQ131091 LCU131091 KSY131091 KJC131091 JZG131091 JPK131091 JFO131091 IVS131091 ILW131091 ICA131091 HSE131091 HII131091 GYM131091 GOQ131091 GEU131091 FUY131091 FLC131091 FBG131091 ERK131091 EHO131091 DXS131091 DNW131091 DEA131091 CUE131091 CKI131091 CAM131091 BQQ131091 BGU131091 AWY131091 ANC131091 ADG131091 TK131091 JO131091 WWA65555 WME65555 WCI65555 VSM65555 VIQ65555 UYU65555 UOY65555 UFC65555 TVG65555 TLK65555 TBO65555 SRS65555 SHW65555 RYA65555 ROE65555 REI65555 QUM65555 QKQ65555 QAU65555 PQY65555 PHC65555 OXG65555 ONK65555 ODO65555 NTS65555 NJW65555 NAA65555 MQE65555 MGI65555 LWM65555 LMQ65555 LCU65555 KSY65555 KJC65555 JZG65555 JPK65555 JFO65555 IVS65555 ILW65555 ICA65555 HSE65555 HII65555 GYM65555 GOQ65555 GEU65555 FUY65555 FLC65555 FBG65555 ERK65555 EHO65555 DXS65555 DNW65555 DEA65555 CUE65555 CKI65555 CAM65555 BQQ65555 BGU65555 AWY65555 ANC65555 ADG65555 TK65555 JO65555 WVY983047:WVY983057 WMC983047:WMC983057 WCG983047:WCG983057 VSK983047:VSK983057 VIO983047:VIO983057 UYS983047:UYS983057 UOW983047:UOW983057 UFA983047:UFA983057 TVE983047:TVE983057 TLI983047:TLI983057 TBM983047:TBM983057 SRQ983047:SRQ983057 SHU983047:SHU983057 RXY983047:RXY983057 ROC983047:ROC983057 REG983047:REG983057 QUK983047:QUK983057 QKO983047:QKO983057 QAS983047:QAS983057 PQW983047:PQW983057 PHA983047:PHA983057 OXE983047:OXE983057 ONI983047:ONI983057 ODM983047:ODM983057 NTQ983047:NTQ983057 NJU983047:NJU983057 MZY983047:MZY983057 MQC983047:MQC983057 MGG983047:MGG983057 LWK983047:LWK983057 LMO983047:LMO983057 LCS983047:LCS983057 KSW983047:KSW983057 KJA983047:KJA983057 JZE983047:JZE983057 JPI983047:JPI983057 JFM983047:JFM983057 IVQ983047:IVQ983057 ILU983047:ILU983057 IBY983047:IBY983057 HSC983047:HSC983057 HIG983047:HIG983057 GYK983047:GYK983057 GOO983047:GOO983057 GES983047:GES983057 FUW983047:FUW983057 FLA983047:FLA983057 FBE983047:FBE983057 ERI983047:ERI983057 EHM983047:EHM983057 DXQ983047:DXQ983057 DNU983047:DNU983057 DDY983047:DDY983057 CUC983047:CUC983057 CKG983047:CKG983057 CAK983047:CAK983057 BQO983047:BQO983057 BGS983047:BGS983057 AWW983047:AWW983057 ANA983047:ANA983057 ADE983047:ADE983057 TI983047:TI983057 JM983047:JM983057 E983047:E983057 WVY917511:WVY917521 WMC917511:WMC917521 WCG917511:WCG917521 VSK917511:VSK917521 VIO917511:VIO917521 UYS917511:UYS917521 UOW917511:UOW917521 UFA917511:UFA917521 TVE917511:TVE917521 TLI917511:TLI917521 TBM917511:TBM917521 SRQ917511:SRQ917521 SHU917511:SHU917521 RXY917511:RXY917521 ROC917511:ROC917521 REG917511:REG917521 QUK917511:QUK917521 QKO917511:QKO917521 QAS917511:QAS917521 PQW917511:PQW917521 PHA917511:PHA917521 OXE917511:OXE917521 ONI917511:ONI917521 ODM917511:ODM917521 NTQ917511:NTQ917521 NJU917511:NJU917521 MZY917511:MZY917521 MQC917511:MQC917521 MGG917511:MGG917521 LWK917511:LWK917521 LMO917511:LMO917521 LCS917511:LCS917521 KSW917511:KSW917521 KJA917511:KJA917521 JZE917511:JZE917521 JPI917511:JPI917521 JFM917511:JFM917521 IVQ917511:IVQ917521 ILU917511:ILU917521 IBY917511:IBY917521 HSC917511:HSC917521 HIG917511:HIG917521 GYK917511:GYK917521 GOO917511:GOO917521 GES917511:GES917521 FUW917511:FUW917521 FLA917511:FLA917521 FBE917511:FBE917521 ERI917511:ERI917521 EHM917511:EHM917521 DXQ917511:DXQ917521 DNU917511:DNU917521 DDY917511:DDY917521 CUC917511:CUC917521 CKG917511:CKG917521 CAK917511:CAK917521 BQO917511:BQO917521 BGS917511:BGS917521 AWW917511:AWW917521 ANA917511:ANA917521 ADE917511:ADE917521 TI917511:TI917521 JM917511:JM917521 E917511:E917521 WVY851975:WVY851985 WMC851975:WMC851985 WCG851975:WCG851985 VSK851975:VSK851985 VIO851975:VIO851985 UYS851975:UYS851985 UOW851975:UOW851985 UFA851975:UFA851985 TVE851975:TVE851985 TLI851975:TLI851985 TBM851975:TBM851985 SRQ851975:SRQ851985 SHU851975:SHU851985 RXY851975:RXY851985 ROC851975:ROC851985 REG851975:REG851985 QUK851975:QUK851985 QKO851975:QKO851985 QAS851975:QAS851985 PQW851975:PQW851985 PHA851975:PHA851985 OXE851975:OXE851985 ONI851975:ONI851985 ODM851975:ODM851985 NTQ851975:NTQ851985 NJU851975:NJU851985 MZY851975:MZY851985 MQC851975:MQC851985 MGG851975:MGG851985 LWK851975:LWK851985 LMO851975:LMO851985 LCS851975:LCS851985 KSW851975:KSW851985 KJA851975:KJA851985 JZE851975:JZE851985 JPI851975:JPI851985 JFM851975:JFM851985 IVQ851975:IVQ851985 ILU851975:ILU851985 IBY851975:IBY851985 HSC851975:HSC851985 HIG851975:HIG851985 GYK851975:GYK851985 GOO851975:GOO851985 GES851975:GES851985 FUW851975:FUW851985 FLA851975:FLA851985 FBE851975:FBE851985 ERI851975:ERI851985 EHM851975:EHM851985 DXQ851975:DXQ851985 DNU851975:DNU851985 DDY851975:DDY851985 CUC851975:CUC851985 CKG851975:CKG851985 CAK851975:CAK851985 BQO851975:BQO851985 BGS851975:BGS851985 AWW851975:AWW851985 ANA851975:ANA851985 ADE851975:ADE851985 TI851975:TI851985 JM851975:JM851985 E851975:E851985 WVY786439:WVY786449 WMC786439:WMC786449 WCG786439:WCG786449 VSK786439:VSK786449 VIO786439:VIO786449 UYS786439:UYS786449 UOW786439:UOW786449 UFA786439:UFA786449 TVE786439:TVE786449 TLI786439:TLI786449 TBM786439:TBM786449 SRQ786439:SRQ786449 SHU786439:SHU786449 RXY786439:RXY786449 ROC786439:ROC786449 REG786439:REG786449 QUK786439:QUK786449 QKO786439:QKO786449 QAS786439:QAS786449 PQW786439:PQW786449 PHA786439:PHA786449 OXE786439:OXE786449 ONI786439:ONI786449 ODM786439:ODM786449 NTQ786439:NTQ786449 NJU786439:NJU786449 MZY786439:MZY786449 MQC786439:MQC786449 MGG786439:MGG786449 LWK786439:LWK786449 LMO786439:LMO786449 LCS786439:LCS786449 KSW786439:KSW786449 KJA786439:KJA786449 JZE786439:JZE786449 JPI786439:JPI786449 JFM786439:JFM786449 IVQ786439:IVQ786449 ILU786439:ILU786449 IBY786439:IBY786449 HSC786439:HSC786449 HIG786439:HIG786449 GYK786439:GYK786449 GOO786439:GOO786449 GES786439:GES786449 FUW786439:FUW786449 FLA786439:FLA786449 FBE786439:FBE786449 ERI786439:ERI786449 EHM786439:EHM786449 DXQ786439:DXQ786449 DNU786439:DNU786449 DDY786439:DDY786449 CUC786439:CUC786449 CKG786439:CKG786449 CAK786439:CAK786449 BQO786439:BQO786449 BGS786439:BGS786449 AWW786439:AWW786449 ANA786439:ANA786449 ADE786439:ADE786449 TI786439:TI786449 JM786439:JM786449 E786439:E786449 WVY720903:WVY720913 WMC720903:WMC720913 WCG720903:WCG720913 VSK720903:VSK720913 VIO720903:VIO720913 UYS720903:UYS720913 UOW720903:UOW720913 UFA720903:UFA720913 TVE720903:TVE720913 TLI720903:TLI720913 TBM720903:TBM720913 SRQ720903:SRQ720913 SHU720903:SHU720913 RXY720903:RXY720913 ROC720903:ROC720913 REG720903:REG720913 QUK720903:QUK720913 QKO720903:QKO720913 QAS720903:QAS720913 PQW720903:PQW720913 PHA720903:PHA720913 OXE720903:OXE720913 ONI720903:ONI720913 ODM720903:ODM720913 NTQ720903:NTQ720913 NJU720903:NJU720913 MZY720903:MZY720913 MQC720903:MQC720913 MGG720903:MGG720913 LWK720903:LWK720913 LMO720903:LMO720913 LCS720903:LCS720913 KSW720903:KSW720913 KJA720903:KJA720913 JZE720903:JZE720913 JPI720903:JPI720913 JFM720903:JFM720913 IVQ720903:IVQ720913 ILU720903:ILU720913 IBY720903:IBY720913 HSC720903:HSC720913 HIG720903:HIG720913 GYK720903:GYK720913 GOO720903:GOO720913 GES720903:GES720913 FUW720903:FUW720913 FLA720903:FLA720913 FBE720903:FBE720913 ERI720903:ERI720913 EHM720903:EHM720913 DXQ720903:DXQ720913 DNU720903:DNU720913 DDY720903:DDY720913 CUC720903:CUC720913 CKG720903:CKG720913 CAK720903:CAK720913 BQO720903:BQO720913 BGS720903:BGS720913 AWW720903:AWW720913 ANA720903:ANA720913 ADE720903:ADE720913 TI720903:TI720913 JM720903:JM720913 E720903:E720913 WVY655367:WVY655377 WMC655367:WMC655377 WCG655367:WCG655377 VSK655367:VSK655377 VIO655367:VIO655377 UYS655367:UYS655377 UOW655367:UOW655377 UFA655367:UFA655377 TVE655367:TVE655377 TLI655367:TLI655377 TBM655367:TBM655377 SRQ655367:SRQ655377 SHU655367:SHU655377 RXY655367:RXY655377 ROC655367:ROC655377 REG655367:REG655377 QUK655367:QUK655377 QKO655367:QKO655377 QAS655367:QAS655377 PQW655367:PQW655377 PHA655367:PHA655377 OXE655367:OXE655377 ONI655367:ONI655377 ODM655367:ODM655377 NTQ655367:NTQ655377 NJU655367:NJU655377 MZY655367:MZY655377 MQC655367:MQC655377 MGG655367:MGG655377 LWK655367:LWK655377 LMO655367:LMO655377 LCS655367:LCS655377 KSW655367:KSW655377 KJA655367:KJA655377 JZE655367:JZE655377 JPI655367:JPI655377 JFM655367:JFM655377 IVQ655367:IVQ655377 ILU655367:ILU655377 IBY655367:IBY655377 HSC655367:HSC655377 HIG655367:HIG655377 GYK655367:GYK655377 GOO655367:GOO655377 GES655367:GES655377 FUW655367:FUW655377 FLA655367:FLA655377 FBE655367:FBE655377 ERI655367:ERI655377 EHM655367:EHM655377 DXQ655367:DXQ655377 DNU655367:DNU655377 DDY655367:DDY655377 CUC655367:CUC655377 CKG655367:CKG655377 CAK655367:CAK655377 BQO655367:BQO655377 BGS655367:BGS655377 AWW655367:AWW655377 ANA655367:ANA655377 ADE655367:ADE655377 TI655367:TI655377 JM655367:JM655377 E655367:E655377 WVY589831:WVY589841 WMC589831:WMC589841 WCG589831:WCG589841 VSK589831:VSK589841 VIO589831:VIO589841 UYS589831:UYS589841 UOW589831:UOW589841 UFA589831:UFA589841 TVE589831:TVE589841 TLI589831:TLI589841 TBM589831:TBM589841 SRQ589831:SRQ589841 SHU589831:SHU589841 RXY589831:RXY589841 ROC589831:ROC589841 REG589831:REG589841 QUK589831:QUK589841 QKO589831:QKO589841 QAS589831:QAS589841 PQW589831:PQW589841 PHA589831:PHA589841 OXE589831:OXE589841 ONI589831:ONI589841 ODM589831:ODM589841 NTQ589831:NTQ589841 NJU589831:NJU589841 MZY589831:MZY589841 MQC589831:MQC589841 MGG589831:MGG589841 LWK589831:LWK589841 LMO589831:LMO589841 LCS589831:LCS589841 KSW589831:KSW589841 KJA589831:KJA589841 JZE589831:JZE589841 JPI589831:JPI589841 JFM589831:JFM589841 IVQ589831:IVQ589841 ILU589831:ILU589841 IBY589831:IBY589841 HSC589831:HSC589841 HIG589831:HIG589841 GYK589831:GYK589841 GOO589831:GOO589841 GES589831:GES589841 FUW589831:FUW589841 FLA589831:FLA589841 FBE589831:FBE589841 ERI589831:ERI589841 EHM589831:EHM589841 DXQ589831:DXQ589841 DNU589831:DNU589841 DDY589831:DDY589841 CUC589831:CUC589841 CKG589831:CKG589841 CAK589831:CAK589841 BQO589831:BQO589841 BGS589831:BGS589841 AWW589831:AWW589841 ANA589831:ANA589841 ADE589831:ADE589841 TI589831:TI589841 JM589831:JM589841 E589831:E589841 WVY524295:WVY524305 WMC524295:WMC524305 WCG524295:WCG524305 VSK524295:VSK524305 VIO524295:VIO524305 UYS524295:UYS524305 UOW524295:UOW524305 UFA524295:UFA524305 TVE524295:TVE524305 TLI524295:TLI524305 TBM524295:TBM524305 SRQ524295:SRQ524305 SHU524295:SHU524305 RXY524295:RXY524305 ROC524295:ROC524305 REG524295:REG524305 QUK524295:QUK524305 QKO524295:QKO524305 QAS524295:QAS524305 PQW524295:PQW524305 PHA524295:PHA524305 OXE524295:OXE524305 ONI524295:ONI524305 ODM524295:ODM524305 NTQ524295:NTQ524305 NJU524295:NJU524305 MZY524295:MZY524305 MQC524295:MQC524305 MGG524295:MGG524305 LWK524295:LWK524305 LMO524295:LMO524305 LCS524295:LCS524305 KSW524295:KSW524305 KJA524295:KJA524305 JZE524295:JZE524305 JPI524295:JPI524305 JFM524295:JFM524305 IVQ524295:IVQ524305 ILU524295:ILU524305 IBY524295:IBY524305 HSC524295:HSC524305 HIG524295:HIG524305 GYK524295:GYK524305 GOO524295:GOO524305 GES524295:GES524305 FUW524295:FUW524305 FLA524295:FLA524305 FBE524295:FBE524305 ERI524295:ERI524305 EHM524295:EHM524305 DXQ524295:DXQ524305 DNU524295:DNU524305 DDY524295:DDY524305 CUC524295:CUC524305 CKG524295:CKG524305 CAK524295:CAK524305 BQO524295:BQO524305 BGS524295:BGS524305 AWW524295:AWW524305 ANA524295:ANA524305 ADE524295:ADE524305 TI524295:TI524305 JM524295:JM524305 E524295:E524305 WVY458759:WVY458769 WMC458759:WMC458769 WCG458759:WCG458769 VSK458759:VSK458769 VIO458759:VIO458769 UYS458759:UYS458769 UOW458759:UOW458769 UFA458759:UFA458769 TVE458759:TVE458769 TLI458759:TLI458769 TBM458759:TBM458769 SRQ458759:SRQ458769 SHU458759:SHU458769 RXY458759:RXY458769 ROC458759:ROC458769 REG458759:REG458769 QUK458759:QUK458769 QKO458759:QKO458769 QAS458759:QAS458769 PQW458759:PQW458769 PHA458759:PHA458769 OXE458759:OXE458769 ONI458759:ONI458769 ODM458759:ODM458769 NTQ458759:NTQ458769 NJU458759:NJU458769 MZY458759:MZY458769 MQC458759:MQC458769 MGG458759:MGG458769 LWK458759:LWK458769 LMO458759:LMO458769 LCS458759:LCS458769 KSW458759:KSW458769 KJA458759:KJA458769 JZE458759:JZE458769 JPI458759:JPI458769 JFM458759:JFM458769 IVQ458759:IVQ458769 ILU458759:ILU458769 IBY458759:IBY458769 HSC458759:HSC458769 HIG458759:HIG458769 GYK458759:GYK458769 GOO458759:GOO458769 GES458759:GES458769 FUW458759:FUW458769 FLA458759:FLA458769 FBE458759:FBE458769 ERI458759:ERI458769 EHM458759:EHM458769 DXQ458759:DXQ458769 DNU458759:DNU458769 DDY458759:DDY458769 CUC458759:CUC458769 CKG458759:CKG458769 CAK458759:CAK458769 BQO458759:BQO458769 BGS458759:BGS458769 AWW458759:AWW458769 ANA458759:ANA458769 ADE458759:ADE458769 TI458759:TI458769 JM458759:JM458769 E458759:E458769 WVY393223:WVY393233 WMC393223:WMC393233 WCG393223:WCG393233 VSK393223:VSK393233 VIO393223:VIO393233 UYS393223:UYS393233 UOW393223:UOW393233 UFA393223:UFA393233 TVE393223:TVE393233 TLI393223:TLI393233 TBM393223:TBM393233 SRQ393223:SRQ393233 SHU393223:SHU393233 RXY393223:RXY393233 ROC393223:ROC393233 REG393223:REG393233 QUK393223:QUK393233 QKO393223:QKO393233 QAS393223:QAS393233 PQW393223:PQW393233 PHA393223:PHA393233 OXE393223:OXE393233 ONI393223:ONI393233 ODM393223:ODM393233 NTQ393223:NTQ393233 NJU393223:NJU393233 MZY393223:MZY393233 MQC393223:MQC393233 MGG393223:MGG393233 LWK393223:LWK393233 LMO393223:LMO393233 LCS393223:LCS393233 KSW393223:KSW393233 KJA393223:KJA393233 JZE393223:JZE393233 JPI393223:JPI393233 JFM393223:JFM393233 IVQ393223:IVQ393233 ILU393223:ILU393233 IBY393223:IBY393233 HSC393223:HSC393233 HIG393223:HIG393233 GYK393223:GYK393233 GOO393223:GOO393233 GES393223:GES393233 FUW393223:FUW393233 FLA393223:FLA393233 FBE393223:FBE393233 ERI393223:ERI393233 EHM393223:EHM393233 DXQ393223:DXQ393233 DNU393223:DNU393233 DDY393223:DDY393233 CUC393223:CUC393233 CKG393223:CKG393233 CAK393223:CAK393233 BQO393223:BQO393233 BGS393223:BGS393233 AWW393223:AWW393233 ANA393223:ANA393233 ADE393223:ADE393233 TI393223:TI393233 JM393223:JM393233 E393223:E393233 WVY327687:WVY327697 WMC327687:WMC327697 WCG327687:WCG327697 VSK327687:VSK327697 VIO327687:VIO327697 UYS327687:UYS327697 UOW327687:UOW327697 UFA327687:UFA327697 TVE327687:TVE327697 TLI327687:TLI327697 TBM327687:TBM327697 SRQ327687:SRQ327697 SHU327687:SHU327697 RXY327687:RXY327697 ROC327687:ROC327697 REG327687:REG327697 QUK327687:QUK327697 QKO327687:QKO327697 QAS327687:QAS327697 PQW327687:PQW327697 PHA327687:PHA327697 OXE327687:OXE327697 ONI327687:ONI327697 ODM327687:ODM327697 NTQ327687:NTQ327697 NJU327687:NJU327697 MZY327687:MZY327697 MQC327687:MQC327697 MGG327687:MGG327697 LWK327687:LWK327697 LMO327687:LMO327697 LCS327687:LCS327697 KSW327687:KSW327697 KJA327687:KJA327697 JZE327687:JZE327697 JPI327687:JPI327697 JFM327687:JFM327697 IVQ327687:IVQ327697 ILU327687:ILU327697 IBY327687:IBY327697 HSC327687:HSC327697 HIG327687:HIG327697 GYK327687:GYK327697 GOO327687:GOO327697 GES327687:GES327697 FUW327687:FUW327697 FLA327687:FLA327697 FBE327687:FBE327697 ERI327687:ERI327697 EHM327687:EHM327697 DXQ327687:DXQ327697 DNU327687:DNU327697 DDY327687:DDY327697 CUC327687:CUC327697 CKG327687:CKG327697 CAK327687:CAK327697 BQO327687:BQO327697 BGS327687:BGS327697 AWW327687:AWW327697 ANA327687:ANA327697 ADE327687:ADE327697 TI327687:TI327697 JM327687:JM327697 E327687:E327697 WVY262151:WVY262161 WMC262151:WMC262161 WCG262151:WCG262161 VSK262151:VSK262161 VIO262151:VIO262161 UYS262151:UYS262161 UOW262151:UOW262161 UFA262151:UFA262161 TVE262151:TVE262161 TLI262151:TLI262161 TBM262151:TBM262161 SRQ262151:SRQ262161 SHU262151:SHU262161 RXY262151:RXY262161 ROC262151:ROC262161 REG262151:REG262161 QUK262151:QUK262161 QKO262151:QKO262161 QAS262151:QAS262161 PQW262151:PQW262161 PHA262151:PHA262161 OXE262151:OXE262161 ONI262151:ONI262161 ODM262151:ODM262161 NTQ262151:NTQ262161 NJU262151:NJU262161 MZY262151:MZY262161 MQC262151:MQC262161 MGG262151:MGG262161 LWK262151:LWK262161 LMO262151:LMO262161 LCS262151:LCS262161 KSW262151:KSW262161 KJA262151:KJA262161 JZE262151:JZE262161 JPI262151:JPI262161 JFM262151:JFM262161 IVQ262151:IVQ262161 ILU262151:ILU262161 IBY262151:IBY262161 HSC262151:HSC262161 HIG262151:HIG262161 GYK262151:GYK262161 GOO262151:GOO262161 GES262151:GES262161 FUW262151:FUW262161 FLA262151:FLA262161 FBE262151:FBE262161 ERI262151:ERI262161 EHM262151:EHM262161 DXQ262151:DXQ262161 DNU262151:DNU262161 DDY262151:DDY262161 CUC262151:CUC262161 CKG262151:CKG262161 CAK262151:CAK262161 BQO262151:BQO262161 BGS262151:BGS262161 AWW262151:AWW262161 ANA262151:ANA262161 ADE262151:ADE262161 TI262151:TI262161 JM262151:JM262161 E262151:E262161 WVY196615:WVY196625 WMC196615:WMC196625 WCG196615:WCG196625 VSK196615:VSK196625 VIO196615:VIO196625 UYS196615:UYS196625 UOW196615:UOW196625 UFA196615:UFA196625 TVE196615:TVE196625 TLI196615:TLI196625 TBM196615:TBM196625 SRQ196615:SRQ196625 SHU196615:SHU196625 RXY196615:RXY196625 ROC196615:ROC196625 REG196615:REG196625 QUK196615:QUK196625 QKO196615:QKO196625 QAS196615:QAS196625 PQW196615:PQW196625 PHA196615:PHA196625 OXE196615:OXE196625 ONI196615:ONI196625 ODM196615:ODM196625 NTQ196615:NTQ196625 NJU196615:NJU196625 MZY196615:MZY196625 MQC196615:MQC196625 MGG196615:MGG196625 LWK196615:LWK196625 LMO196615:LMO196625 LCS196615:LCS196625 KSW196615:KSW196625 KJA196615:KJA196625 JZE196615:JZE196625 JPI196615:JPI196625 JFM196615:JFM196625 IVQ196615:IVQ196625 ILU196615:ILU196625 IBY196615:IBY196625 HSC196615:HSC196625 HIG196615:HIG196625 GYK196615:GYK196625 GOO196615:GOO196625 GES196615:GES196625 FUW196615:FUW196625 FLA196615:FLA196625 FBE196615:FBE196625 ERI196615:ERI196625 EHM196615:EHM196625 DXQ196615:DXQ196625 DNU196615:DNU196625 DDY196615:DDY196625 CUC196615:CUC196625 CKG196615:CKG196625 CAK196615:CAK196625 BQO196615:BQO196625 BGS196615:BGS196625 AWW196615:AWW196625 ANA196615:ANA196625 ADE196615:ADE196625 TI196615:TI196625 JM196615:JM196625 E196615:E196625 WVY131079:WVY131089 WMC131079:WMC131089 WCG131079:WCG131089 VSK131079:VSK131089 VIO131079:VIO131089 UYS131079:UYS131089 UOW131079:UOW131089 UFA131079:UFA131089 TVE131079:TVE131089 TLI131079:TLI131089 TBM131079:TBM131089 SRQ131079:SRQ131089 SHU131079:SHU131089 RXY131079:RXY131089 ROC131079:ROC131089 REG131079:REG131089 QUK131079:QUK131089 QKO131079:QKO131089 QAS131079:QAS131089 PQW131079:PQW131089 PHA131079:PHA131089 OXE131079:OXE131089 ONI131079:ONI131089 ODM131079:ODM131089 NTQ131079:NTQ131089 NJU131079:NJU131089 MZY131079:MZY131089 MQC131079:MQC131089 MGG131079:MGG131089 LWK131079:LWK131089 LMO131079:LMO131089 LCS131079:LCS131089 KSW131079:KSW131089 KJA131079:KJA131089 JZE131079:JZE131089 JPI131079:JPI131089 JFM131079:JFM131089 IVQ131079:IVQ131089 ILU131079:ILU131089 IBY131079:IBY131089 HSC131079:HSC131089 HIG131079:HIG131089 GYK131079:GYK131089 GOO131079:GOO131089 GES131079:GES131089 FUW131079:FUW131089 FLA131079:FLA131089 FBE131079:FBE131089 ERI131079:ERI131089 EHM131079:EHM131089 DXQ131079:DXQ131089 DNU131079:DNU131089 DDY131079:DDY131089 CUC131079:CUC131089 CKG131079:CKG131089 CAK131079:CAK131089 BQO131079:BQO131089 BGS131079:BGS131089 AWW131079:AWW131089 ANA131079:ANA131089 ADE131079:ADE131089 TI131079:TI131089 JM131079:JM131089 E131079:E131089 WVY65543:WVY65553 WMC65543:WMC65553 WCG65543:WCG65553 VSK65543:VSK65553 VIO65543:VIO65553 UYS65543:UYS65553 UOW65543:UOW65553 UFA65543:UFA65553 TVE65543:TVE65553 TLI65543:TLI65553 TBM65543:TBM65553 SRQ65543:SRQ65553 SHU65543:SHU65553 RXY65543:RXY65553 ROC65543:ROC65553 REG65543:REG65553 QUK65543:QUK65553 QKO65543:QKO65553 QAS65543:QAS65553 PQW65543:PQW65553 PHA65543:PHA65553 OXE65543:OXE65553 ONI65543:ONI65553 ODM65543:ODM65553 NTQ65543:NTQ65553 NJU65543:NJU65553 MZY65543:MZY65553 MQC65543:MQC65553 MGG65543:MGG65553 LWK65543:LWK65553 LMO65543:LMO65553 LCS65543:LCS65553 KSW65543:KSW65553 KJA65543:KJA65553 JZE65543:JZE65553 JPI65543:JPI65553 JFM65543:JFM65553 IVQ65543:IVQ65553 ILU65543:ILU65553 IBY65543:IBY65553 HSC65543:HSC65553 HIG65543:HIG65553 GYK65543:GYK65553 GOO65543:GOO65553 GES65543:GES65553 FUW65543:FUW65553 FLA65543:FLA65553 FBE65543:FBE65553 ERI65543:ERI65553 EHM65543:EHM65553 DXQ65543:DXQ65553 DNU65543:DNU65553 DDY65543:DDY65553 CUC65543:CUC65553 CKG65543:CKG65553 CAK65543:CAK65553 BQO65543:BQO65553 BGS65543:BGS65553 AWW65543:AWW65553 ANA65543:ANA65553 ADE65543:ADE65553 TI65543:TI65553 JM65543:JM65553 E65543:E65553 WVY983045 WMC983045 WCG983045 VSK983045 VIO983045 UYS983045 UOW983045 UFA983045 TVE983045 TLI983045 TBM983045 SRQ983045 SHU983045 RXY983045 ROC983045 REG983045 QUK983045 QKO983045 QAS983045 PQW983045 PHA983045 OXE983045 ONI983045 ODM983045 NTQ983045 NJU983045 MZY983045 MQC983045 MGG983045 LWK983045 LMO983045 LCS983045 KSW983045 KJA983045 JZE983045 JPI983045 JFM983045 IVQ983045 ILU983045 IBY983045 HSC983045 HIG983045 GYK983045 GOO983045 GES983045 FUW983045 FLA983045 FBE983045 ERI983045 EHM983045 DXQ983045 DNU983045 DDY983045 CUC983045 CKG983045 CAK983045 BQO983045 BGS983045 AWW983045 ANA983045 ADE983045 TI983045 JM983045 E983045 WVY917509 WMC917509 WCG917509 VSK917509 VIO917509 UYS917509 UOW917509 UFA917509 TVE917509 TLI917509 TBM917509 SRQ917509 SHU917509 RXY917509 ROC917509 REG917509 QUK917509 QKO917509 QAS917509 PQW917509 PHA917509 OXE917509 ONI917509 ODM917509 NTQ917509 NJU917509 MZY917509 MQC917509 MGG917509 LWK917509 LMO917509 LCS917509 KSW917509 KJA917509 JZE917509 JPI917509 JFM917509 IVQ917509 ILU917509 IBY917509 HSC917509 HIG917509 GYK917509 GOO917509 GES917509 FUW917509 FLA917509 FBE917509 ERI917509 EHM917509 DXQ917509 DNU917509 DDY917509 CUC917509 CKG917509 CAK917509 BQO917509 BGS917509 AWW917509 ANA917509 ADE917509 TI917509 JM917509 E917509 WVY851973 WMC851973 WCG851973 VSK851973 VIO851973 UYS851973 UOW851973 UFA851973 TVE851973 TLI851973 TBM851973 SRQ851973 SHU851973 RXY851973 ROC851973 REG851973 QUK851973 QKO851973 QAS851973 PQW851973 PHA851973 OXE851973 ONI851973 ODM851973 NTQ851973 NJU851973 MZY851973 MQC851973 MGG851973 LWK851973 LMO851973 LCS851973 KSW851973 KJA851973 JZE851973 JPI851973 JFM851973 IVQ851973 ILU851973 IBY851973 HSC851973 HIG851973 GYK851973 GOO851973 GES851973 FUW851973 FLA851973 FBE851973 ERI851973 EHM851973 DXQ851973 DNU851973 DDY851973 CUC851973 CKG851973 CAK851973 BQO851973 BGS851973 AWW851973 ANA851973 ADE851973 TI851973 JM851973 E851973 WVY786437 WMC786437 WCG786437 VSK786437 VIO786437 UYS786437 UOW786437 UFA786437 TVE786437 TLI786437 TBM786437 SRQ786437 SHU786437 RXY786437 ROC786437 REG786437 QUK786437 QKO786437 QAS786437 PQW786437 PHA786437 OXE786437 ONI786437 ODM786437 NTQ786437 NJU786437 MZY786437 MQC786437 MGG786437 LWK786437 LMO786437 LCS786437 KSW786437 KJA786437 JZE786437 JPI786437 JFM786437 IVQ786437 ILU786437 IBY786437 HSC786437 HIG786437 GYK786437 GOO786437 GES786437 FUW786437 FLA786437 FBE786437 ERI786437 EHM786437 DXQ786437 DNU786437 DDY786437 CUC786437 CKG786437 CAK786437 BQO786437 BGS786437 AWW786437 ANA786437 ADE786437 TI786437 JM786437 E786437 WVY720901 WMC720901 WCG720901 VSK720901 VIO720901 UYS720901 UOW720901 UFA720901 TVE720901 TLI720901 TBM720901 SRQ720901 SHU720901 RXY720901 ROC720901 REG720901 QUK720901 QKO720901 QAS720901 PQW720901 PHA720901 OXE720901 ONI720901 ODM720901 NTQ720901 NJU720901 MZY720901 MQC720901 MGG720901 LWK720901 LMO720901 LCS720901 KSW720901 KJA720901 JZE720901 JPI720901 JFM720901 IVQ720901 ILU720901 IBY720901 HSC720901 HIG720901 GYK720901 GOO720901 GES720901 FUW720901 FLA720901 FBE720901 ERI720901 EHM720901 DXQ720901 DNU720901 DDY720901 CUC720901 CKG720901 CAK720901 BQO720901 BGS720901 AWW720901 ANA720901 ADE720901 TI720901 JM720901 E720901 WVY655365 WMC655365 WCG655365 VSK655365 VIO655365 UYS655365 UOW655365 UFA655365 TVE655365 TLI655365 TBM655365 SRQ655365 SHU655365 RXY655365 ROC655365 REG655365 QUK655365 QKO655365 QAS655365 PQW655365 PHA655365 OXE655365 ONI655365 ODM655365 NTQ655365 NJU655365 MZY655365 MQC655365 MGG655365 LWK655365 LMO655365 LCS655365 KSW655365 KJA655365 JZE655365 JPI655365 JFM655365 IVQ655365 ILU655365 IBY655365 HSC655365 HIG655365 GYK655365 GOO655365 GES655365 FUW655365 FLA655365 FBE655365 ERI655365 EHM655365 DXQ655365 DNU655365 DDY655365 CUC655365 CKG655365 CAK655365 BQO655365 BGS655365 AWW655365 ANA655365 ADE655365 TI655365 JM655365 E655365 WVY589829 WMC589829 WCG589829 VSK589829 VIO589829 UYS589829 UOW589829 UFA589829 TVE589829 TLI589829 TBM589829 SRQ589829 SHU589829 RXY589829 ROC589829 REG589829 QUK589829 QKO589829 QAS589829 PQW589829 PHA589829 OXE589829 ONI589829 ODM589829 NTQ589829 NJU589829 MZY589829 MQC589829 MGG589829 LWK589829 LMO589829 LCS589829 KSW589829 KJA589829 JZE589829 JPI589829 JFM589829 IVQ589829 ILU589829 IBY589829 HSC589829 HIG589829 GYK589829 GOO589829 GES589829 FUW589829 FLA589829 FBE589829 ERI589829 EHM589829 DXQ589829 DNU589829 DDY589829 CUC589829 CKG589829 CAK589829 BQO589829 BGS589829 AWW589829 ANA589829 ADE589829 TI589829 JM589829 E589829 WVY524293 WMC524293 WCG524293 VSK524293 VIO524293 UYS524293 UOW524293 UFA524293 TVE524293 TLI524293 TBM524293 SRQ524293 SHU524293 RXY524293 ROC524293 REG524293 QUK524293 QKO524293 QAS524293 PQW524293 PHA524293 OXE524293 ONI524293 ODM524293 NTQ524293 NJU524293 MZY524293 MQC524293 MGG524293 LWK524293 LMO524293 LCS524293 KSW524293 KJA524293 JZE524293 JPI524293 JFM524293 IVQ524293 ILU524293 IBY524293 HSC524293 HIG524293 GYK524293 GOO524293 GES524293 FUW524293 FLA524293 FBE524293 ERI524293 EHM524293 DXQ524293 DNU524293 DDY524293 CUC524293 CKG524293 CAK524293 BQO524293 BGS524293 AWW524293 ANA524293 ADE524293 TI524293 JM524293 E524293 WVY458757 WMC458757 WCG458757 VSK458757 VIO458757 UYS458757 UOW458757 UFA458757 TVE458757 TLI458757 TBM458757 SRQ458757 SHU458757 RXY458757 ROC458757 REG458757 QUK458757 QKO458757 QAS458757 PQW458757 PHA458757 OXE458757 ONI458757 ODM458757 NTQ458757 NJU458757 MZY458757 MQC458757 MGG458757 LWK458757 LMO458757 LCS458757 KSW458757 KJA458757 JZE458757 JPI458757 JFM458757 IVQ458757 ILU458757 IBY458757 HSC458757 HIG458757 GYK458757 GOO458757 GES458757 FUW458757 FLA458757 FBE458757 ERI458757 EHM458757 DXQ458757 DNU458757 DDY458757 CUC458757 CKG458757 CAK458757 BQO458757 BGS458757 AWW458757 ANA458757 ADE458757 TI458757 JM458757 E458757 WVY393221 WMC393221 WCG393221 VSK393221 VIO393221 UYS393221 UOW393221 UFA393221 TVE393221 TLI393221 TBM393221 SRQ393221 SHU393221 RXY393221 ROC393221 REG393221 QUK393221 QKO393221 QAS393221 PQW393221 PHA393221 OXE393221 ONI393221 ODM393221 NTQ393221 NJU393221 MZY393221 MQC393221 MGG393221 LWK393221 LMO393221 LCS393221 KSW393221 KJA393221 JZE393221 JPI393221 JFM393221 IVQ393221 ILU393221 IBY393221 HSC393221 HIG393221 GYK393221 GOO393221 GES393221 FUW393221 FLA393221 FBE393221 ERI393221 EHM393221 DXQ393221 DNU393221 DDY393221 CUC393221 CKG393221 CAK393221 BQO393221 BGS393221 AWW393221 ANA393221 ADE393221 TI393221 JM393221 E393221 WVY327685 WMC327685 WCG327685 VSK327685 VIO327685 UYS327685 UOW327685 UFA327685 TVE327685 TLI327685 TBM327685 SRQ327685 SHU327685 RXY327685 ROC327685 REG327685 QUK327685 QKO327685 QAS327685 PQW327685 PHA327685 OXE327685 ONI327685 ODM327685 NTQ327685 NJU327685 MZY327685 MQC327685 MGG327685 LWK327685 LMO327685 LCS327685 KSW327685 KJA327685 JZE327685 JPI327685 JFM327685 IVQ327685 ILU327685 IBY327685 HSC327685 HIG327685 GYK327685 GOO327685 GES327685 FUW327685 FLA327685 FBE327685 ERI327685 EHM327685 DXQ327685 DNU327685 DDY327685 CUC327685 CKG327685 CAK327685 BQO327685 BGS327685 AWW327685 ANA327685 ADE327685 TI327685 JM327685 E327685 WVY262149 WMC262149 WCG262149 VSK262149 VIO262149 UYS262149 UOW262149 UFA262149 TVE262149 TLI262149 TBM262149 SRQ262149 SHU262149 RXY262149 ROC262149 REG262149 QUK262149 QKO262149 QAS262149 PQW262149 PHA262149 OXE262149 ONI262149 ODM262149 NTQ262149 NJU262149 MZY262149 MQC262149 MGG262149 LWK262149 LMO262149 LCS262149 KSW262149 KJA262149 JZE262149 JPI262149 JFM262149 IVQ262149 ILU262149 IBY262149 HSC262149 HIG262149 GYK262149 GOO262149 GES262149 FUW262149 FLA262149 FBE262149 ERI262149 EHM262149 DXQ262149 DNU262149 DDY262149 CUC262149 CKG262149 CAK262149 BQO262149 BGS262149 AWW262149 ANA262149 ADE262149 TI262149 JM262149 E262149 WVY196613 WMC196613 WCG196613 VSK196613 VIO196613 UYS196613 UOW196613 UFA196613 TVE196613 TLI196613 TBM196613 SRQ196613 SHU196613 RXY196613 ROC196613 REG196613 QUK196613 QKO196613 QAS196613 PQW196613 PHA196613 OXE196613 ONI196613 ODM196613 NTQ196613 NJU196613 MZY196613 MQC196613 MGG196613 LWK196613 LMO196613 LCS196613 KSW196613 KJA196613 JZE196613 JPI196613 JFM196613 IVQ196613 ILU196613 IBY196613 HSC196613 HIG196613 GYK196613 GOO196613 GES196613 FUW196613 FLA196613 FBE196613 ERI196613 EHM196613 DXQ196613 DNU196613 DDY196613 CUC196613 CKG196613 CAK196613 BQO196613 BGS196613 AWW196613 ANA196613 ADE196613 TI196613 JM196613 E196613 WVY131077 WMC131077 WCG131077 VSK131077 VIO131077 UYS131077 UOW131077 UFA131077 TVE131077 TLI131077 TBM131077 SRQ131077 SHU131077 RXY131077 ROC131077 REG131077 QUK131077 QKO131077 QAS131077 PQW131077 PHA131077 OXE131077 ONI131077 ODM131077 NTQ131077 NJU131077 MZY131077 MQC131077 MGG131077 LWK131077 LMO131077 LCS131077 KSW131077 KJA131077 JZE131077 JPI131077 JFM131077 IVQ131077 ILU131077 IBY131077 HSC131077 HIG131077 GYK131077 GOO131077 GES131077 FUW131077 FLA131077 FBE131077 ERI131077 EHM131077 DXQ131077 DNU131077 DDY131077 CUC131077 CKG131077 CAK131077 BQO131077 BGS131077 AWW131077 ANA131077 ADE131077 TI131077 JM131077 E131077 WVY65541 WMC65541 WCG65541 VSK65541 VIO65541 UYS65541 UOW65541 UFA65541 TVE65541 TLI65541 TBM65541 SRQ65541 SHU65541 RXY65541 ROC65541 REG65541 QUK65541 QKO65541 QAS65541 PQW65541 PHA65541 OXE65541 ONI65541 ODM65541 NTQ65541 NJU65541 MZY65541 MQC65541 MGG65541 LWK65541 LMO65541 LCS65541 KSW65541 KJA65541 JZE65541 JPI65541 JFM65541 IVQ65541 ILU65541 IBY65541 HSC65541 HIG65541 GYK65541 GOO65541 GES65541 FUW65541 FLA65541 FBE65541 ERI65541 EHM65541 DXQ65541 DNU65541 DDY65541 CUC65541 CKG65541 CAK65541 BQO65541 BGS65541 AWW65541 ANA65541 ADE65541 TI65541 JM65541 E65541 WVY983033:WVY983043 WMC983033:WMC983043 WCG983033:WCG983043 VSK983033:VSK983043 VIO983033:VIO983043 UYS983033:UYS983043 UOW983033:UOW983043 UFA983033:UFA983043 TVE983033:TVE983043 TLI983033:TLI983043 TBM983033:TBM983043 SRQ983033:SRQ983043 SHU983033:SHU983043 RXY983033:RXY983043 ROC983033:ROC983043 REG983033:REG983043 QUK983033:QUK983043 QKO983033:QKO983043 QAS983033:QAS983043 PQW983033:PQW983043 PHA983033:PHA983043 OXE983033:OXE983043 ONI983033:ONI983043 ODM983033:ODM983043 NTQ983033:NTQ983043 NJU983033:NJU983043 MZY983033:MZY983043 MQC983033:MQC983043 MGG983033:MGG983043 LWK983033:LWK983043 LMO983033:LMO983043 LCS983033:LCS983043 KSW983033:KSW983043 KJA983033:KJA983043 JZE983033:JZE983043 JPI983033:JPI983043 JFM983033:JFM983043 IVQ983033:IVQ983043 ILU983033:ILU983043 IBY983033:IBY983043 HSC983033:HSC983043 HIG983033:HIG983043 GYK983033:GYK983043 GOO983033:GOO983043 GES983033:GES983043 FUW983033:FUW983043 FLA983033:FLA983043 FBE983033:FBE983043 ERI983033:ERI983043 EHM983033:EHM983043 DXQ983033:DXQ983043 DNU983033:DNU983043 DDY983033:DDY983043 CUC983033:CUC983043 CKG983033:CKG983043 CAK983033:CAK983043 BQO983033:BQO983043 BGS983033:BGS983043 AWW983033:AWW983043 ANA983033:ANA983043 ADE983033:ADE983043 TI983033:TI983043 JM983033:JM983043 E983033:E983043 WVY917497:WVY917507 WMC917497:WMC917507 WCG917497:WCG917507 VSK917497:VSK917507 VIO917497:VIO917507 UYS917497:UYS917507 UOW917497:UOW917507 UFA917497:UFA917507 TVE917497:TVE917507 TLI917497:TLI917507 TBM917497:TBM917507 SRQ917497:SRQ917507 SHU917497:SHU917507 RXY917497:RXY917507 ROC917497:ROC917507 REG917497:REG917507 QUK917497:QUK917507 QKO917497:QKO917507 QAS917497:QAS917507 PQW917497:PQW917507 PHA917497:PHA917507 OXE917497:OXE917507 ONI917497:ONI917507 ODM917497:ODM917507 NTQ917497:NTQ917507 NJU917497:NJU917507 MZY917497:MZY917507 MQC917497:MQC917507 MGG917497:MGG917507 LWK917497:LWK917507 LMO917497:LMO917507 LCS917497:LCS917507 KSW917497:KSW917507 KJA917497:KJA917507 JZE917497:JZE917507 JPI917497:JPI917507 JFM917497:JFM917507 IVQ917497:IVQ917507 ILU917497:ILU917507 IBY917497:IBY917507 HSC917497:HSC917507 HIG917497:HIG917507 GYK917497:GYK917507 GOO917497:GOO917507 GES917497:GES917507 FUW917497:FUW917507 FLA917497:FLA917507 FBE917497:FBE917507 ERI917497:ERI917507 EHM917497:EHM917507 DXQ917497:DXQ917507 DNU917497:DNU917507 DDY917497:DDY917507 CUC917497:CUC917507 CKG917497:CKG917507 CAK917497:CAK917507 BQO917497:BQO917507 BGS917497:BGS917507 AWW917497:AWW917507 ANA917497:ANA917507 ADE917497:ADE917507 TI917497:TI917507 JM917497:JM917507 E917497:E917507 WVY851961:WVY851971 WMC851961:WMC851971 WCG851961:WCG851971 VSK851961:VSK851971 VIO851961:VIO851971 UYS851961:UYS851971 UOW851961:UOW851971 UFA851961:UFA851971 TVE851961:TVE851971 TLI851961:TLI851971 TBM851961:TBM851971 SRQ851961:SRQ851971 SHU851961:SHU851971 RXY851961:RXY851971 ROC851961:ROC851971 REG851961:REG851971 QUK851961:QUK851971 QKO851961:QKO851971 QAS851961:QAS851971 PQW851961:PQW851971 PHA851961:PHA851971 OXE851961:OXE851971 ONI851961:ONI851971 ODM851961:ODM851971 NTQ851961:NTQ851971 NJU851961:NJU851971 MZY851961:MZY851971 MQC851961:MQC851971 MGG851961:MGG851971 LWK851961:LWK851971 LMO851961:LMO851971 LCS851961:LCS851971 KSW851961:KSW851971 KJA851961:KJA851971 JZE851961:JZE851971 JPI851961:JPI851971 JFM851961:JFM851971 IVQ851961:IVQ851971 ILU851961:ILU851971 IBY851961:IBY851971 HSC851961:HSC851971 HIG851961:HIG851971 GYK851961:GYK851971 GOO851961:GOO851971 GES851961:GES851971 FUW851961:FUW851971 FLA851961:FLA851971 FBE851961:FBE851971 ERI851961:ERI851971 EHM851961:EHM851971 DXQ851961:DXQ851971 DNU851961:DNU851971 DDY851961:DDY851971 CUC851961:CUC851971 CKG851961:CKG851971 CAK851961:CAK851971 BQO851961:BQO851971 BGS851961:BGS851971 AWW851961:AWW851971 ANA851961:ANA851971 ADE851961:ADE851971 TI851961:TI851971 JM851961:JM851971 E851961:E851971 WVY786425:WVY786435 WMC786425:WMC786435 WCG786425:WCG786435 VSK786425:VSK786435 VIO786425:VIO786435 UYS786425:UYS786435 UOW786425:UOW786435 UFA786425:UFA786435 TVE786425:TVE786435 TLI786425:TLI786435 TBM786425:TBM786435 SRQ786425:SRQ786435 SHU786425:SHU786435 RXY786425:RXY786435 ROC786425:ROC786435 REG786425:REG786435 QUK786425:QUK786435 QKO786425:QKO786435 QAS786425:QAS786435 PQW786425:PQW786435 PHA786425:PHA786435 OXE786425:OXE786435 ONI786425:ONI786435 ODM786425:ODM786435 NTQ786425:NTQ786435 NJU786425:NJU786435 MZY786425:MZY786435 MQC786425:MQC786435 MGG786425:MGG786435 LWK786425:LWK786435 LMO786425:LMO786435 LCS786425:LCS786435 KSW786425:KSW786435 KJA786425:KJA786435 JZE786425:JZE786435 JPI786425:JPI786435 JFM786425:JFM786435 IVQ786425:IVQ786435 ILU786425:ILU786435 IBY786425:IBY786435 HSC786425:HSC786435 HIG786425:HIG786435 GYK786425:GYK786435 GOO786425:GOO786435 GES786425:GES786435 FUW786425:FUW786435 FLA786425:FLA786435 FBE786425:FBE786435 ERI786425:ERI786435 EHM786425:EHM786435 DXQ786425:DXQ786435 DNU786425:DNU786435 DDY786425:DDY786435 CUC786425:CUC786435 CKG786425:CKG786435 CAK786425:CAK786435 BQO786425:BQO786435 BGS786425:BGS786435 AWW786425:AWW786435 ANA786425:ANA786435 ADE786425:ADE786435 TI786425:TI786435 JM786425:JM786435 E786425:E786435 WVY720889:WVY720899 WMC720889:WMC720899 WCG720889:WCG720899 VSK720889:VSK720899 VIO720889:VIO720899 UYS720889:UYS720899 UOW720889:UOW720899 UFA720889:UFA720899 TVE720889:TVE720899 TLI720889:TLI720899 TBM720889:TBM720899 SRQ720889:SRQ720899 SHU720889:SHU720899 RXY720889:RXY720899 ROC720889:ROC720899 REG720889:REG720899 QUK720889:QUK720899 QKO720889:QKO720899 QAS720889:QAS720899 PQW720889:PQW720899 PHA720889:PHA720899 OXE720889:OXE720899 ONI720889:ONI720899 ODM720889:ODM720899 NTQ720889:NTQ720899 NJU720889:NJU720899 MZY720889:MZY720899 MQC720889:MQC720899 MGG720889:MGG720899 LWK720889:LWK720899 LMO720889:LMO720899 LCS720889:LCS720899 KSW720889:KSW720899 KJA720889:KJA720899 JZE720889:JZE720899 JPI720889:JPI720899 JFM720889:JFM720899 IVQ720889:IVQ720899 ILU720889:ILU720899 IBY720889:IBY720899 HSC720889:HSC720899 HIG720889:HIG720899 GYK720889:GYK720899 GOO720889:GOO720899 GES720889:GES720899 FUW720889:FUW720899 FLA720889:FLA720899 FBE720889:FBE720899 ERI720889:ERI720899 EHM720889:EHM720899 DXQ720889:DXQ720899 DNU720889:DNU720899 DDY720889:DDY720899 CUC720889:CUC720899 CKG720889:CKG720899 CAK720889:CAK720899 BQO720889:BQO720899 BGS720889:BGS720899 AWW720889:AWW720899 ANA720889:ANA720899 ADE720889:ADE720899 TI720889:TI720899 JM720889:JM720899 E720889:E720899 WVY655353:WVY655363 WMC655353:WMC655363 WCG655353:WCG655363 VSK655353:VSK655363 VIO655353:VIO655363 UYS655353:UYS655363 UOW655353:UOW655363 UFA655353:UFA655363 TVE655353:TVE655363 TLI655353:TLI655363 TBM655353:TBM655363 SRQ655353:SRQ655363 SHU655353:SHU655363 RXY655353:RXY655363 ROC655353:ROC655363 REG655353:REG655363 QUK655353:QUK655363 QKO655353:QKO655363 QAS655353:QAS655363 PQW655353:PQW655363 PHA655353:PHA655363 OXE655353:OXE655363 ONI655353:ONI655363 ODM655353:ODM655363 NTQ655353:NTQ655363 NJU655353:NJU655363 MZY655353:MZY655363 MQC655353:MQC655363 MGG655353:MGG655363 LWK655353:LWK655363 LMO655353:LMO655363 LCS655353:LCS655363 KSW655353:KSW655363 KJA655353:KJA655363 JZE655353:JZE655363 JPI655353:JPI655363 JFM655353:JFM655363 IVQ655353:IVQ655363 ILU655353:ILU655363 IBY655353:IBY655363 HSC655353:HSC655363 HIG655353:HIG655363 GYK655353:GYK655363 GOO655353:GOO655363 GES655353:GES655363 FUW655353:FUW655363 FLA655353:FLA655363 FBE655353:FBE655363 ERI655353:ERI655363 EHM655353:EHM655363 DXQ655353:DXQ655363 DNU655353:DNU655363 DDY655353:DDY655363 CUC655353:CUC655363 CKG655353:CKG655363 CAK655353:CAK655363 BQO655353:BQO655363 BGS655353:BGS655363 AWW655353:AWW655363 ANA655353:ANA655363 ADE655353:ADE655363 TI655353:TI655363 JM655353:JM655363 E655353:E655363 WVY589817:WVY589827 WMC589817:WMC589827 WCG589817:WCG589827 VSK589817:VSK589827 VIO589817:VIO589827 UYS589817:UYS589827 UOW589817:UOW589827 UFA589817:UFA589827 TVE589817:TVE589827 TLI589817:TLI589827 TBM589817:TBM589827 SRQ589817:SRQ589827 SHU589817:SHU589827 RXY589817:RXY589827 ROC589817:ROC589827 REG589817:REG589827 QUK589817:QUK589827 QKO589817:QKO589827 QAS589817:QAS589827 PQW589817:PQW589827 PHA589817:PHA589827 OXE589817:OXE589827 ONI589817:ONI589827 ODM589817:ODM589827 NTQ589817:NTQ589827 NJU589817:NJU589827 MZY589817:MZY589827 MQC589817:MQC589827 MGG589817:MGG589827 LWK589817:LWK589827 LMO589817:LMO589827 LCS589817:LCS589827 KSW589817:KSW589827 KJA589817:KJA589827 JZE589817:JZE589827 JPI589817:JPI589827 JFM589817:JFM589827 IVQ589817:IVQ589827 ILU589817:ILU589827 IBY589817:IBY589827 HSC589817:HSC589827 HIG589817:HIG589827 GYK589817:GYK589827 GOO589817:GOO589827 GES589817:GES589827 FUW589817:FUW589827 FLA589817:FLA589827 FBE589817:FBE589827 ERI589817:ERI589827 EHM589817:EHM589827 DXQ589817:DXQ589827 DNU589817:DNU589827 DDY589817:DDY589827 CUC589817:CUC589827 CKG589817:CKG589827 CAK589817:CAK589827 BQO589817:BQO589827 BGS589817:BGS589827 AWW589817:AWW589827 ANA589817:ANA589827 ADE589817:ADE589827 TI589817:TI589827 JM589817:JM589827 E589817:E589827 WVY524281:WVY524291 WMC524281:WMC524291 WCG524281:WCG524291 VSK524281:VSK524291 VIO524281:VIO524291 UYS524281:UYS524291 UOW524281:UOW524291 UFA524281:UFA524291 TVE524281:TVE524291 TLI524281:TLI524291 TBM524281:TBM524291 SRQ524281:SRQ524291 SHU524281:SHU524291 RXY524281:RXY524291 ROC524281:ROC524291 REG524281:REG524291 QUK524281:QUK524291 QKO524281:QKO524291 QAS524281:QAS524291 PQW524281:PQW524291 PHA524281:PHA524291 OXE524281:OXE524291 ONI524281:ONI524291 ODM524281:ODM524291 NTQ524281:NTQ524291 NJU524281:NJU524291 MZY524281:MZY524291 MQC524281:MQC524291 MGG524281:MGG524291 LWK524281:LWK524291 LMO524281:LMO524291 LCS524281:LCS524291 KSW524281:KSW524291 KJA524281:KJA524291 JZE524281:JZE524291 JPI524281:JPI524291 JFM524281:JFM524291 IVQ524281:IVQ524291 ILU524281:ILU524291 IBY524281:IBY524291 HSC524281:HSC524291 HIG524281:HIG524291 GYK524281:GYK524291 GOO524281:GOO524291 GES524281:GES524291 FUW524281:FUW524291 FLA524281:FLA524291 FBE524281:FBE524291 ERI524281:ERI524291 EHM524281:EHM524291 DXQ524281:DXQ524291 DNU524281:DNU524291 DDY524281:DDY524291 CUC524281:CUC524291 CKG524281:CKG524291 CAK524281:CAK524291 BQO524281:BQO524291 BGS524281:BGS524291 AWW524281:AWW524291 ANA524281:ANA524291 ADE524281:ADE524291 TI524281:TI524291 JM524281:JM524291 E524281:E524291 WVY458745:WVY458755 WMC458745:WMC458755 WCG458745:WCG458755 VSK458745:VSK458755 VIO458745:VIO458755 UYS458745:UYS458755 UOW458745:UOW458755 UFA458745:UFA458755 TVE458745:TVE458755 TLI458745:TLI458755 TBM458745:TBM458755 SRQ458745:SRQ458755 SHU458745:SHU458755 RXY458745:RXY458755 ROC458745:ROC458755 REG458745:REG458755 QUK458745:QUK458755 QKO458745:QKO458755 QAS458745:QAS458755 PQW458745:PQW458755 PHA458745:PHA458755 OXE458745:OXE458755 ONI458745:ONI458755 ODM458745:ODM458755 NTQ458745:NTQ458755 NJU458745:NJU458755 MZY458745:MZY458755 MQC458745:MQC458755 MGG458745:MGG458755 LWK458745:LWK458755 LMO458745:LMO458755 LCS458745:LCS458755 KSW458745:KSW458755 KJA458745:KJA458755 JZE458745:JZE458755 JPI458745:JPI458755 JFM458745:JFM458755 IVQ458745:IVQ458755 ILU458745:ILU458755 IBY458745:IBY458755 HSC458745:HSC458755 HIG458745:HIG458755 GYK458745:GYK458755 GOO458745:GOO458755 GES458745:GES458755 FUW458745:FUW458755 FLA458745:FLA458755 FBE458745:FBE458755 ERI458745:ERI458755 EHM458745:EHM458755 DXQ458745:DXQ458755 DNU458745:DNU458755 DDY458745:DDY458755 CUC458745:CUC458755 CKG458745:CKG458755 CAK458745:CAK458755 BQO458745:BQO458755 BGS458745:BGS458755 AWW458745:AWW458755 ANA458745:ANA458755 ADE458745:ADE458755 TI458745:TI458755 JM458745:JM458755 E458745:E458755 WVY393209:WVY393219 WMC393209:WMC393219 WCG393209:WCG393219 VSK393209:VSK393219 VIO393209:VIO393219 UYS393209:UYS393219 UOW393209:UOW393219 UFA393209:UFA393219 TVE393209:TVE393219 TLI393209:TLI393219 TBM393209:TBM393219 SRQ393209:SRQ393219 SHU393209:SHU393219 RXY393209:RXY393219 ROC393209:ROC393219 REG393209:REG393219 QUK393209:QUK393219 QKO393209:QKO393219 QAS393209:QAS393219 PQW393209:PQW393219 PHA393209:PHA393219 OXE393209:OXE393219 ONI393209:ONI393219 ODM393209:ODM393219 NTQ393209:NTQ393219 NJU393209:NJU393219 MZY393209:MZY393219 MQC393209:MQC393219 MGG393209:MGG393219 LWK393209:LWK393219 LMO393209:LMO393219 LCS393209:LCS393219 KSW393209:KSW393219 KJA393209:KJA393219 JZE393209:JZE393219 JPI393209:JPI393219 JFM393209:JFM393219 IVQ393209:IVQ393219 ILU393209:ILU393219 IBY393209:IBY393219 HSC393209:HSC393219 HIG393209:HIG393219 GYK393209:GYK393219 GOO393209:GOO393219 GES393209:GES393219 FUW393209:FUW393219 FLA393209:FLA393219 FBE393209:FBE393219 ERI393209:ERI393219 EHM393209:EHM393219 DXQ393209:DXQ393219 DNU393209:DNU393219 DDY393209:DDY393219 CUC393209:CUC393219 CKG393209:CKG393219 CAK393209:CAK393219 BQO393209:BQO393219 BGS393209:BGS393219 AWW393209:AWW393219 ANA393209:ANA393219 ADE393209:ADE393219 TI393209:TI393219 JM393209:JM393219 E393209:E393219 WVY327673:WVY327683 WMC327673:WMC327683 WCG327673:WCG327683 VSK327673:VSK327683 VIO327673:VIO327683 UYS327673:UYS327683 UOW327673:UOW327683 UFA327673:UFA327683 TVE327673:TVE327683 TLI327673:TLI327683 TBM327673:TBM327683 SRQ327673:SRQ327683 SHU327673:SHU327683 RXY327673:RXY327683 ROC327673:ROC327683 REG327673:REG327683 QUK327673:QUK327683 QKO327673:QKO327683 QAS327673:QAS327683 PQW327673:PQW327683 PHA327673:PHA327683 OXE327673:OXE327683 ONI327673:ONI327683 ODM327673:ODM327683 NTQ327673:NTQ327683 NJU327673:NJU327683 MZY327673:MZY327683 MQC327673:MQC327683 MGG327673:MGG327683 LWK327673:LWK327683 LMO327673:LMO327683 LCS327673:LCS327683 KSW327673:KSW327683 KJA327673:KJA327683 JZE327673:JZE327683 JPI327673:JPI327683 JFM327673:JFM327683 IVQ327673:IVQ327683 ILU327673:ILU327683 IBY327673:IBY327683 HSC327673:HSC327683 HIG327673:HIG327683 GYK327673:GYK327683 GOO327673:GOO327683 GES327673:GES327683 FUW327673:FUW327683 FLA327673:FLA327683 FBE327673:FBE327683 ERI327673:ERI327683 EHM327673:EHM327683 DXQ327673:DXQ327683 DNU327673:DNU327683 DDY327673:DDY327683 CUC327673:CUC327683 CKG327673:CKG327683 CAK327673:CAK327683 BQO327673:BQO327683 BGS327673:BGS327683 AWW327673:AWW327683 ANA327673:ANA327683 ADE327673:ADE327683 TI327673:TI327683 JM327673:JM327683 E327673:E327683 WVY262137:WVY262147 WMC262137:WMC262147 WCG262137:WCG262147 VSK262137:VSK262147 VIO262137:VIO262147 UYS262137:UYS262147 UOW262137:UOW262147 UFA262137:UFA262147 TVE262137:TVE262147 TLI262137:TLI262147 TBM262137:TBM262147 SRQ262137:SRQ262147 SHU262137:SHU262147 RXY262137:RXY262147 ROC262137:ROC262147 REG262137:REG262147 QUK262137:QUK262147 QKO262137:QKO262147 QAS262137:QAS262147 PQW262137:PQW262147 PHA262137:PHA262147 OXE262137:OXE262147 ONI262137:ONI262147 ODM262137:ODM262147 NTQ262137:NTQ262147 NJU262137:NJU262147 MZY262137:MZY262147 MQC262137:MQC262147 MGG262137:MGG262147 LWK262137:LWK262147 LMO262137:LMO262147 LCS262137:LCS262147 KSW262137:KSW262147 KJA262137:KJA262147 JZE262137:JZE262147 JPI262137:JPI262147 JFM262137:JFM262147 IVQ262137:IVQ262147 ILU262137:ILU262147 IBY262137:IBY262147 HSC262137:HSC262147 HIG262137:HIG262147 GYK262137:GYK262147 GOO262137:GOO262147 GES262137:GES262147 FUW262137:FUW262147 FLA262137:FLA262147 FBE262137:FBE262147 ERI262137:ERI262147 EHM262137:EHM262147 DXQ262137:DXQ262147 DNU262137:DNU262147 DDY262137:DDY262147 CUC262137:CUC262147 CKG262137:CKG262147 CAK262137:CAK262147 BQO262137:BQO262147 BGS262137:BGS262147 AWW262137:AWW262147 ANA262137:ANA262147 ADE262137:ADE262147 TI262137:TI262147 JM262137:JM262147 E262137:E262147 WVY196601:WVY196611 WMC196601:WMC196611 WCG196601:WCG196611 VSK196601:VSK196611 VIO196601:VIO196611 UYS196601:UYS196611 UOW196601:UOW196611 UFA196601:UFA196611 TVE196601:TVE196611 TLI196601:TLI196611 TBM196601:TBM196611 SRQ196601:SRQ196611 SHU196601:SHU196611 RXY196601:RXY196611 ROC196601:ROC196611 REG196601:REG196611 QUK196601:QUK196611 QKO196601:QKO196611 QAS196601:QAS196611 PQW196601:PQW196611 PHA196601:PHA196611 OXE196601:OXE196611 ONI196601:ONI196611 ODM196601:ODM196611 NTQ196601:NTQ196611 NJU196601:NJU196611 MZY196601:MZY196611 MQC196601:MQC196611 MGG196601:MGG196611 LWK196601:LWK196611 LMO196601:LMO196611 LCS196601:LCS196611 KSW196601:KSW196611 KJA196601:KJA196611 JZE196601:JZE196611 JPI196601:JPI196611 JFM196601:JFM196611 IVQ196601:IVQ196611 ILU196601:ILU196611 IBY196601:IBY196611 HSC196601:HSC196611 HIG196601:HIG196611 GYK196601:GYK196611 GOO196601:GOO196611 GES196601:GES196611 FUW196601:FUW196611 FLA196601:FLA196611 FBE196601:FBE196611 ERI196601:ERI196611 EHM196601:EHM196611 DXQ196601:DXQ196611 DNU196601:DNU196611 DDY196601:DDY196611 CUC196601:CUC196611 CKG196601:CKG196611 CAK196601:CAK196611 BQO196601:BQO196611 BGS196601:BGS196611 AWW196601:AWW196611 ANA196601:ANA196611 ADE196601:ADE196611 TI196601:TI196611 JM196601:JM196611 E196601:E196611 WVY131065:WVY131075 WMC131065:WMC131075 WCG131065:WCG131075 VSK131065:VSK131075 VIO131065:VIO131075 UYS131065:UYS131075 UOW131065:UOW131075 UFA131065:UFA131075 TVE131065:TVE131075 TLI131065:TLI131075 TBM131065:TBM131075 SRQ131065:SRQ131075 SHU131065:SHU131075 RXY131065:RXY131075 ROC131065:ROC131075 REG131065:REG131075 QUK131065:QUK131075 QKO131065:QKO131075 QAS131065:QAS131075 PQW131065:PQW131075 PHA131065:PHA131075 OXE131065:OXE131075 ONI131065:ONI131075 ODM131065:ODM131075 NTQ131065:NTQ131075 NJU131065:NJU131075 MZY131065:MZY131075 MQC131065:MQC131075 MGG131065:MGG131075 LWK131065:LWK131075 LMO131065:LMO131075 LCS131065:LCS131075 KSW131065:KSW131075 KJA131065:KJA131075 JZE131065:JZE131075 JPI131065:JPI131075 JFM131065:JFM131075 IVQ131065:IVQ131075 ILU131065:ILU131075 IBY131065:IBY131075 HSC131065:HSC131075 HIG131065:HIG131075 GYK131065:GYK131075 GOO131065:GOO131075 GES131065:GES131075 FUW131065:FUW131075 FLA131065:FLA131075 FBE131065:FBE131075 ERI131065:ERI131075 EHM131065:EHM131075 DXQ131065:DXQ131075 DNU131065:DNU131075 DDY131065:DDY131075 CUC131065:CUC131075 CKG131065:CKG131075 CAK131065:CAK131075 BQO131065:BQO131075 BGS131065:BGS131075 AWW131065:AWW131075 ANA131065:ANA131075 ADE131065:ADE131075 TI131065:TI131075 JM131065:JM131075 E131065:E131075 WVY65529:WVY65539 WMC65529:WMC65539 WCG65529:WCG65539 VSK65529:VSK65539 VIO65529:VIO65539 UYS65529:UYS65539 UOW65529:UOW65539 UFA65529:UFA65539 TVE65529:TVE65539 TLI65529:TLI65539 TBM65529:TBM65539 SRQ65529:SRQ65539 SHU65529:SHU65539 RXY65529:RXY65539 ROC65529:ROC65539 REG65529:REG65539 QUK65529:QUK65539 QKO65529:QKO65539 QAS65529:QAS65539 PQW65529:PQW65539 PHA65529:PHA65539 OXE65529:OXE65539 ONI65529:ONI65539 ODM65529:ODM65539 NTQ65529:NTQ65539 NJU65529:NJU65539 MZY65529:MZY65539 MQC65529:MQC65539 MGG65529:MGG65539 LWK65529:LWK65539 LMO65529:LMO65539 LCS65529:LCS65539 KSW65529:KSW65539 KJA65529:KJA65539 JZE65529:JZE65539 JPI65529:JPI65539 JFM65529:JFM65539 IVQ65529:IVQ65539 ILU65529:ILU65539 IBY65529:IBY65539 HSC65529:HSC65539 HIG65529:HIG65539 GYK65529:GYK65539 GOO65529:GOO65539 GES65529:GES65539 FUW65529:FUW65539 FLA65529:FLA65539 FBE65529:FBE65539 ERI65529:ERI65539 EHM65529:EHM65539 DXQ65529:DXQ65539 DNU65529:DNU65539 DDY65529:DDY65539 CUC65529:CUC65539 CKG65529:CKG65539 CAK65529:CAK65539 BQO65529:BQO65539 BGS65529:BGS65539 AWW65529:AWW65539 ANA65529:ANA65539 ADE65529:ADE65539 TI65529:TI65539 JM65529:JM65539 E65529:E65539 WVY983059 WMC983059 WCG983059 VSK983059 VIO983059 UYS983059 UOW983059 UFA983059 TVE983059 TLI983059 TBM983059 SRQ983059 SHU983059 RXY983059 ROC983059 REG983059 QUK983059 QKO983059 QAS983059 PQW983059 PHA983059 OXE983059 ONI983059 ODM983059 NTQ983059 NJU983059 MZY983059 MQC983059 MGG983059 LWK983059 LMO983059 LCS983059 KSW983059 KJA983059 JZE983059 JPI983059 JFM983059 IVQ983059 ILU983059 IBY983059 HSC983059 HIG983059 GYK983059 GOO983059 GES983059 FUW983059 FLA983059 FBE983059 ERI983059 EHM983059 DXQ983059 DNU983059 DDY983059 CUC983059 CKG983059 CAK983059 BQO983059 BGS983059 AWW983059 ANA983059 ADE983059 TI983059 JM983059 E983059 WVY917523 WMC917523 WCG917523 VSK917523 VIO917523 UYS917523 UOW917523 UFA917523 TVE917523 TLI917523 TBM917523 SRQ917523 SHU917523 RXY917523 ROC917523 REG917523 QUK917523 QKO917523 QAS917523 PQW917523 PHA917523 OXE917523 ONI917523 ODM917523 NTQ917523 NJU917523 MZY917523 MQC917523 MGG917523 LWK917523 LMO917523 LCS917523 KSW917523 KJA917523 JZE917523 JPI917523 JFM917523 IVQ917523 ILU917523 IBY917523 HSC917523 HIG917523 GYK917523 GOO917523 GES917523 FUW917523 FLA917523 FBE917523 ERI917523 EHM917523 DXQ917523 DNU917523 DDY917523 CUC917523 CKG917523 CAK917523 BQO917523 BGS917523 AWW917523 ANA917523 ADE917523 TI917523 JM917523 E917523 WVY851987 WMC851987 WCG851987 VSK851987 VIO851987 UYS851987 UOW851987 UFA851987 TVE851987 TLI851987 TBM851987 SRQ851987 SHU851987 RXY851987 ROC851987 REG851987 QUK851987 QKO851987 QAS851987 PQW851987 PHA851987 OXE851987 ONI851987 ODM851987 NTQ851987 NJU851987 MZY851987 MQC851987 MGG851987 LWK851987 LMO851987 LCS851987 KSW851987 KJA851987 JZE851987 JPI851987 JFM851987 IVQ851987 ILU851987 IBY851987 HSC851987 HIG851987 GYK851987 GOO851987 GES851987 FUW851987 FLA851987 FBE851987 ERI851987 EHM851987 DXQ851987 DNU851987 DDY851987 CUC851987 CKG851987 CAK851987 BQO851987 BGS851987 AWW851987 ANA851987 ADE851987 TI851987 JM851987 E851987 WVY786451 WMC786451 WCG786451 VSK786451 VIO786451 UYS786451 UOW786451 UFA786451 TVE786451 TLI786451 TBM786451 SRQ786451 SHU786451 RXY786451 ROC786451 REG786451 QUK786451 QKO786451 QAS786451 PQW786451 PHA786451 OXE786451 ONI786451 ODM786451 NTQ786451 NJU786451 MZY786451 MQC786451 MGG786451 LWK786451 LMO786451 LCS786451 KSW786451 KJA786451 JZE786451 JPI786451 JFM786451 IVQ786451 ILU786451 IBY786451 HSC786451 HIG786451 GYK786451 GOO786451 GES786451 FUW786451 FLA786451 FBE786451 ERI786451 EHM786451 DXQ786451 DNU786451 DDY786451 CUC786451 CKG786451 CAK786451 BQO786451 BGS786451 AWW786451 ANA786451 ADE786451 TI786451 JM786451 E786451 WVY720915 WMC720915 WCG720915 VSK720915 VIO720915 UYS720915 UOW720915 UFA720915 TVE720915 TLI720915 TBM720915 SRQ720915 SHU720915 RXY720915 ROC720915 REG720915 QUK720915 QKO720915 QAS720915 PQW720915 PHA720915 OXE720915 ONI720915 ODM720915 NTQ720915 NJU720915 MZY720915 MQC720915 MGG720915 LWK720915 LMO720915 LCS720915 KSW720915 KJA720915 JZE720915 JPI720915 JFM720915 IVQ720915 ILU720915 IBY720915 HSC720915 HIG720915 GYK720915 GOO720915 GES720915 FUW720915 FLA720915 FBE720915 ERI720915 EHM720915 DXQ720915 DNU720915 DDY720915 CUC720915 CKG720915 CAK720915 BQO720915 BGS720915 AWW720915 ANA720915 ADE720915 TI720915 JM720915 E720915 WVY655379 WMC655379 WCG655379 VSK655379 VIO655379 UYS655379 UOW655379 UFA655379 TVE655379 TLI655379 TBM655379 SRQ655379 SHU655379 RXY655379 ROC655379 REG655379 QUK655379 QKO655379 QAS655379 PQW655379 PHA655379 OXE655379 ONI655379 ODM655379 NTQ655379 NJU655379 MZY655379 MQC655379 MGG655379 LWK655379 LMO655379 LCS655379 KSW655379 KJA655379 JZE655379 JPI655379 JFM655379 IVQ655379 ILU655379 IBY655379 HSC655379 HIG655379 GYK655379 GOO655379 GES655379 FUW655379 FLA655379 FBE655379 ERI655379 EHM655379 DXQ655379 DNU655379 DDY655379 CUC655379 CKG655379 CAK655379 BQO655379 BGS655379 AWW655379 ANA655379 ADE655379 TI655379 JM655379 E655379 WVY589843 WMC589843 WCG589843 VSK589843 VIO589843 UYS589843 UOW589843 UFA589843 TVE589843 TLI589843 TBM589843 SRQ589843 SHU589843 RXY589843 ROC589843 REG589843 QUK589843 QKO589843 QAS589843 PQW589843 PHA589843 OXE589843 ONI589843 ODM589843 NTQ589843 NJU589843 MZY589843 MQC589843 MGG589843 LWK589843 LMO589843 LCS589843 KSW589843 KJA589843 JZE589843 JPI589843 JFM589843 IVQ589843 ILU589843 IBY589843 HSC589843 HIG589843 GYK589843 GOO589843 GES589843 FUW589843 FLA589843 FBE589843 ERI589843 EHM589843 DXQ589843 DNU589843 DDY589843 CUC589843 CKG589843 CAK589843 BQO589843 BGS589843 AWW589843 ANA589843 ADE589843 TI589843 JM589843 E589843 WVY524307 WMC524307 WCG524307 VSK524307 VIO524307 UYS524307 UOW524307 UFA524307 TVE524307 TLI524307 TBM524307 SRQ524307 SHU524307 RXY524307 ROC524307 REG524307 QUK524307 QKO524307 QAS524307 PQW524307 PHA524307 OXE524307 ONI524307 ODM524307 NTQ524307 NJU524307 MZY524307 MQC524307 MGG524307 LWK524307 LMO524307 LCS524307 KSW524307 KJA524307 JZE524307 JPI524307 JFM524307 IVQ524307 ILU524307 IBY524307 HSC524307 HIG524307 GYK524307 GOO524307 GES524307 FUW524307 FLA524307 FBE524307 ERI524307 EHM524307 DXQ524307 DNU524307 DDY524307 CUC524307 CKG524307 CAK524307 BQO524307 BGS524307 AWW524307 ANA524307 ADE524307 TI524307 JM524307 E524307 WVY458771 WMC458771 WCG458771 VSK458771 VIO458771 UYS458771 UOW458771 UFA458771 TVE458771 TLI458771 TBM458771 SRQ458771 SHU458771 RXY458771 ROC458771 REG458771 QUK458771 QKO458771 QAS458771 PQW458771 PHA458771 OXE458771 ONI458771 ODM458771 NTQ458771 NJU458771 MZY458771 MQC458771 MGG458771 LWK458771 LMO458771 LCS458771 KSW458771 KJA458771 JZE458771 JPI458771 JFM458771 IVQ458771 ILU458771 IBY458771 HSC458771 HIG458771 GYK458771 GOO458771 GES458771 FUW458771 FLA458771 FBE458771 ERI458771 EHM458771 DXQ458771 DNU458771 DDY458771 CUC458771 CKG458771 CAK458771 BQO458771 BGS458771 AWW458771 ANA458771 ADE458771 TI458771 JM458771 E458771 WVY393235 WMC393235 WCG393235 VSK393235 VIO393235 UYS393235 UOW393235 UFA393235 TVE393235 TLI393235 TBM393235 SRQ393235 SHU393235 RXY393235 ROC393235 REG393235 QUK393235 QKO393235 QAS393235 PQW393235 PHA393235 OXE393235 ONI393235 ODM393235 NTQ393235 NJU393235 MZY393235 MQC393235 MGG393235 LWK393235 LMO393235 LCS393235 KSW393235 KJA393235 JZE393235 JPI393235 JFM393235 IVQ393235 ILU393235 IBY393235 HSC393235 HIG393235 GYK393235 GOO393235 GES393235 FUW393235 FLA393235 FBE393235 ERI393235 EHM393235 DXQ393235 DNU393235 DDY393235 CUC393235 CKG393235 CAK393235 BQO393235 BGS393235 AWW393235 ANA393235 ADE393235 TI393235 JM393235 E393235 WVY327699 WMC327699 WCG327699 VSK327699 VIO327699 UYS327699 UOW327699 UFA327699 TVE327699 TLI327699 TBM327699 SRQ327699 SHU327699 RXY327699 ROC327699 REG327699 QUK327699 QKO327699 QAS327699 PQW327699 PHA327699 OXE327699 ONI327699 ODM327699 NTQ327699 NJU327699 MZY327699 MQC327699 MGG327699 LWK327699 LMO327699 LCS327699 KSW327699 KJA327699 JZE327699 JPI327699 JFM327699 IVQ327699 ILU327699 IBY327699 HSC327699 HIG327699 GYK327699 GOO327699 GES327699 FUW327699 FLA327699 FBE327699 ERI327699 EHM327699 DXQ327699 DNU327699 DDY327699 CUC327699 CKG327699 CAK327699 BQO327699 BGS327699 AWW327699 ANA327699 ADE327699 TI327699 JM327699 E327699 WVY262163 WMC262163 WCG262163 VSK262163 VIO262163 UYS262163 UOW262163 UFA262163 TVE262163 TLI262163 TBM262163 SRQ262163 SHU262163 RXY262163 ROC262163 REG262163 QUK262163 QKO262163 QAS262163 PQW262163 PHA262163 OXE262163 ONI262163 ODM262163 NTQ262163 NJU262163 MZY262163 MQC262163 MGG262163 LWK262163 LMO262163 LCS262163 KSW262163 KJA262163 JZE262163 JPI262163 JFM262163 IVQ262163 ILU262163 IBY262163 HSC262163 HIG262163 GYK262163 GOO262163 GES262163 FUW262163 FLA262163 FBE262163 ERI262163 EHM262163 DXQ262163 DNU262163 DDY262163 CUC262163 CKG262163 CAK262163 BQO262163 BGS262163 AWW262163 ANA262163 ADE262163 TI262163 JM262163 E262163 WVY196627 WMC196627 WCG196627 VSK196627 VIO196627 UYS196627 UOW196627 UFA196627 TVE196627 TLI196627 TBM196627 SRQ196627 SHU196627 RXY196627 ROC196627 REG196627 QUK196627 QKO196627 QAS196627 PQW196627 PHA196627 OXE196627 ONI196627 ODM196627 NTQ196627 NJU196627 MZY196627 MQC196627 MGG196627 LWK196627 LMO196627 LCS196627 KSW196627 KJA196627 JZE196627 JPI196627 JFM196627 IVQ196627 ILU196627 IBY196627 HSC196627 HIG196627 GYK196627 GOO196627 GES196627 FUW196627 FLA196627 FBE196627 ERI196627 EHM196627 DXQ196627 DNU196627 DDY196627 CUC196627 CKG196627 CAK196627 BQO196627 BGS196627 AWW196627 ANA196627 ADE196627 TI196627 JM196627 E196627 WVY131091 WMC131091 WCG131091 VSK131091 VIO131091 UYS131091 UOW131091 UFA131091 TVE131091 TLI131091 TBM131091 SRQ131091 SHU131091 RXY131091 ROC131091 REG131091 QUK131091 QKO131091 QAS131091 PQW131091 PHA131091 OXE131091 ONI131091 ODM131091 NTQ131091 NJU131091 MZY131091 MQC131091 MGG131091 LWK131091 LMO131091 LCS131091 KSW131091 KJA131091 JZE131091 JPI131091 JFM131091 IVQ131091 ILU131091 IBY131091 HSC131091 HIG131091 GYK131091 GOO131091 GES131091 FUW131091 FLA131091 FBE131091 ERI131091 EHM131091 DXQ131091 DNU131091 DDY131091 CUC131091 CKG131091 CAK131091 BQO131091 BGS131091 AWW131091 ANA131091 ADE131091 TI131091 JM131091 E131091 WVY65555 WMC65555 WCG65555 VSK65555 VIO65555 UYS65555 UOW65555 UFA65555 TVE65555 TLI65555 TBM65555 SRQ65555 SHU65555 RXY65555 ROC65555 REG65555 QUK65555 QKO65555 QAS65555 PQW65555 PHA65555 OXE65555 ONI65555 ODM65555 NTQ65555 NJU65555 MZY65555 MQC65555 MGG65555 LWK65555 LMO65555 LCS65555 KSW65555 KJA65555 JZE65555 JPI65555 JFM65555 IVQ65555 ILU65555 IBY65555 HSC65555 HIG65555 GYK65555 GOO65555 GES65555 FUW65555 FLA65555 FBE65555 ERI65555 EHM65555 DXQ65555 DNU65555 DDY65555 CUC65555 CKG65555 CAK65555 BQO65555 BGS65555 AWW65555 ANA65555 ADE65555 TI65555 JM65555 E65555 W65555 G983047:G983057 G917511:G917521 G851975:G851985 G786439:G786449 G720903:G720913 G655367:G655377 G589831:G589841 G524295:G524305 G458759:G458769 G393223:G393233 G327687:G327697 G262151:G262161 G196615:G196625 G131079:G131089 G65543:G65553 G983045 G917509 G851973 G786437 G720901 G655365 G589829 G524293 G458757 G393221 G327685 G262149 G196613 G131077 G65541 G983033:G983043 G917497:G917507 G851961:G851971 G786425:G786435 G720889:G720899 G655353:G655363 G589817:G589827 G524281:G524291 G458745:G458755 G393209:G393219 G327673:G327683 G262137:G262147 G196601:G196611 G131065:G131075 G65529:G65539 G983059 G917523 G851987 G786451 G720915 G655379 G589843 G524307 G458771 G393235 G327699 G262163 G196627 G131091 G65555 I983047:I983057 I917511:I917521 I851975:I851985 I786439:I786449 I720903:I720913 I655367:I655377 I589831:I589841 I524295:I524305 I458759:I458769 I393223:I393233 I327687:I327697 I262151:I262161 I196615:I196625 I131079:I131089 I65543:I65553 I983045 I917509 I851973 I786437 I720901 I655365 I589829 I524293 I458757 I393221 I327685 I262149 I196613 I131077 I65541 I983033:I983043 I917497:I917507 I851961:I851971 I786425:I786435 I720889:I720899 I655353:I655363 I589817:I589827 I524281:I524291 I458745:I458755 I393209:I393219 I327673:I327683 I262137:I262147 I196601:I196611 I131065:I131075 I65529:I65539 I983059 I917523 I851987 I786451 I720915 I655379 I589843 I524307 I458771 I393235 I327699 I262163 I196627 I131091 I65555 K983047:K983057 K917511:K917521 K851975:K851985 K786439:K786449 K720903:K720913 K655367:K655377 K589831:K589841 K524295:K524305 K458759:K458769 K393223:K393233 K327687:K327697 K262151:K262161 K196615:K196625 K131079:K131089 K65543:K65553 K983045 K917509 K851973 K786437 K720901 K655365 K589829 K524293 K458757 K393221 K327685 K262149 K196613 K131077 K65541 K983033:K983043 K917497:K917507 K851961:K851971 K786425:K786435 K720889:K720899 K655353:K655363 K589817:K589827 K524281:K524291 K458745:K458755 K393209:K393219 K327673:K327683 K262137:K262147 K196601:K196611 K131065:K131075 K65529:K65539 K983059 K917523 K851987 K786451 K720915 K655379 K589843 K524307 K458771 K393235 K327699 K262163 K196627 K131091 K65555 U983047:U983057 U917511:U917521 U851975:U851985 U786439:U786449 U720903:U720913 U655367:U655377 U589831:U589841 U524295:U524305 U458759:U458769 U393223:U393233 U327687:U327697 U262151:U262161 U196615:U196625 U131079:U131089 U65543:U65553 U983045 U917509 U851973 U786437 U720901 U655365 U589829 U524293 U458757 U393221 U327685 U262149 U196613 U131077 U65541 U983033:U983043 U917497:U917507 U851961:U851971 U786425:U786435 U720889:U720899 U655353:U655363 U589817:U589827 U524281:U524291 U458745:U458755 U393209:U393219 U327673:U327683 U262137:U262147 U196601:U196611 U131065:U131075 U65529:U65539 U983059 U917523 U851987 U786451 U720915 U655379 U589843 U524307 U458771 U393235 U327699 U262163 U196627 U131091 U65555 W983047:W983057 W917511:W917521 W851975:W851985 W786439:W786449 W720903:W720913 W655367:W655377 W589831:W589841 W524295:W524305 W458759:W458769 W393223:W393233 W327687:W327697 W262151:W262161 W196615:W196625 W131079:W131089 W65543:W65553 W983045 W917509 W851973 W786437 W720901 W655365 W589829 W524293 W458757 W393221 W327685 W262149 W196613 W131077 W65541 W983033:W983043 W917497:W917507 W851961:W851971 W786425:W786435 W720889:W720899 W655353:W655363 W589817:W589827 W524281:W524291 W458745:W458755 W393209:W393219 W327673:W327683 W262137:W262147 W196601:W196611 W131065:W131075 W65529:W65539 W983059 W917523 W851987 W786451 W720915 W655379 W589843 W524307 W458771 W393235 W327699 W262163 W196627 W131091 WCK11:WCK39 VSO11:VSO39 VIS11:VIS39 UYW11:UYW39 UPA11:UPA39 UFE11:UFE39 TVI11:TVI39 TLM11:TLM39 TBQ11:TBQ39 SRU11:SRU39 SHY11:SHY39 RYC11:RYC39 ROG11:ROG39 REK11:REK39 QUO11:QUO39 QKS11:QKS39 QAW11:QAW39 PRA11:PRA39 PHE11:PHE39 OXI11:OXI39 ONM11:ONM39 ODQ11:ODQ39 NTU11:NTU39 NJY11:NJY39 NAC11:NAC39 MQG11:MQG39 MGK11:MGK39 LWO11:LWO39 LMS11:LMS39 LCW11:LCW39 KTA11:KTA39 KJE11:KJE39 JZI11:JZI39 JPM11:JPM39 JFQ11:JFQ39 IVU11:IVU39 ILY11:ILY39 ICC11:ICC39 HSG11:HSG39 HIK11:HIK39 GYO11:GYO39 GOS11:GOS39 GEW11:GEW39 FVA11:FVA39 FLE11:FLE39 FBI11:FBI39 ERM11:ERM39 EHQ11:EHQ39 DXU11:DXU39 DNY11:DNY39 DEC11:DEC39 CUG11:CUG39 CKK11:CKK39 CAO11:CAO39 BQS11:BQS39 BGW11:BGW39 AXA11:AXA39 ANE11:ANE39 ADI11:ADI39 TM11:TM39 JQ11:JQ39 WWA11:WWA39 WME11:WME39 WCI11:WCI39 VSM11:VSM39 VIQ11:VIQ39 UYU11:UYU39 UOY11:UOY39 UFC11:UFC39 TVG11:TVG39 TLK11:TLK39 TBO11:TBO39 SRS11:SRS39 SHW11:SHW39 RYA11:RYA39 ROE11:ROE39 REI11:REI39 QUM11:QUM39 QKQ11:QKQ39 QAU11:QAU39 PQY11:PQY39 PHC11:PHC39 OXG11:OXG39 ONK11:ONK39 ODO11:ODO39 NTS11:NTS39 NJW11:NJW39 NAA11:NAA39 MQE11:MQE39 MGI11:MGI39 LWM11:LWM39 LMQ11:LMQ39 LCU11:LCU39 KSY11:KSY39 KJC11:KJC39 JZG11:JZG39 JPK11:JPK39 JFO11:JFO39 IVS11:IVS39 ILW11:ILW39 ICA11:ICA39 HSE11:HSE39 HII11:HII39 GYM11:GYM39 GOQ11:GOQ39 GEU11:GEU39 FUY11:FUY39 FLC11:FLC39 FBG11:FBG39 ERK11:ERK39 EHO11:EHO39 DXS11:DXS39 DNW11:DNW39 DEA11:DEA39 CUE11:CUE39 CKI11:CKI39 CAM11:CAM39 BQQ11:BQQ39 BGU11:BGU39 AWY11:AWY39 ANC11:ANC39 ADG11:ADG39 TK11:TK39 JO11:JO39 WVY11:WVY39 WMC11:WMC39 WCG11:WCG39 VSK11:VSK39 VIO11:VIO39 UYS11:UYS39 UOW11:UOW39 UFA11:UFA39 TVE11:TVE39 TLI11:TLI39 TBM11:TBM39 SRQ11:SRQ39 SHU11:SHU39 RXY11:RXY39 ROC11:ROC39 REG11:REG39 QUK11:QUK39 QKO11:QKO39 QAS11:QAS39 PQW11:PQW39 PHA11:PHA39 OXE11:OXE39 ONI11:ONI39 ODM11:ODM39 NTQ11:NTQ39 NJU11:NJU39 MZY11:MZY39 MQC11:MQC39 MGG11:MGG39 LWK11:LWK39 LMO11:LMO39 LCS11:LCS39 KSW11:KSW39 KJA11:KJA39 JZE11:JZE39 JPI11:JPI39 JFM11:JFM39 IVQ11:IVQ39 ILU11:ILU39 IBY11:IBY39 HSC11:HSC39 HIG11:HIG39 GYK11:GYK39 GOO11:GOO39 GES11:GES39 FUW11:FUW39 FLA11:FLA39 FBE11:FBE39 ERI11:ERI39 EHM11:EHM39 DXQ11:DXQ39 DNU11:DNU39 DDY11:DDY39 CUC11:CUC39 CKG11:CKG39 CAK11:CAK39 BQO11:BQO39 BGS11:BGS39 AWW11:AWW39 ANA11:ANA39 ADE11:ADE39 TI11:TI39 JM11:JM39 WWC11:WWC39 WMG11:WMG39</xm:sqref>
        </x14:dataValidation>
        <x14:dataValidation type="list" allowBlank="1" showInputMessage="1" showErrorMessage="1" xr:uid="{91F2C03E-6301-476E-B325-0B646D7108E3}">
          <x14:formula1>
            <xm:f>申込書2!$B$5:$B$39</xm:f>
          </x14:formula1>
          <xm:sqref>E4:X4</xm:sqref>
        </x14:dataValidation>
        <x14:dataValidation type="list" allowBlank="1" showInputMessage="1" showErrorMessage="1" xr:uid="{944A40F2-6782-475A-A7A2-3D76C3EECE89}">
          <x14:formula1>
            <xm:f>申込書2!$F$5:$F$39</xm:f>
          </x14:formula1>
          <xm:sqref>E7:X7</xm:sqref>
        </x14:dataValidation>
        <x14:dataValidation type="list" allowBlank="1" showInputMessage="1" showErrorMessage="1" xr:uid="{8930CDC3-949D-45B8-A977-A66BEABE0BCF}">
          <x14:formula1>
            <xm:f>都馬連編集用!$F$12:$F$19</xm:f>
          </x14:formula1>
          <xm:sqref>C11:C39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F6075-8179-4A59-8814-3149D1AA4463}">
  <sheetPr>
    <tabColor rgb="FFFFFF00"/>
    <pageSetUpPr fitToPage="1"/>
  </sheetPr>
  <dimension ref="A1:AB43"/>
  <sheetViews>
    <sheetView view="pageBreakPreview" zoomScale="70" zoomScaleNormal="100" zoomScaleSheetLayoutView="70" workbookViewId="0">
      <pane xSplit="4" ySplit="10" topLeftCell="E11" activePane="bottomRight" state="frozen"/>
      <selection activeCell="B3" sqref="B3:I3"/>
      <selection pane="topRight" activeCell="B3" sqref="B3:I3"/>
      <selection pane="bottomLeft" activeCell="B3" sqref="B3:I3"/>
      <selection pane="bottomRight" activeCell="B3" sqref="B3:I3"/>
    </sheetView>
  </sheetViews>
  <sheetFormatPr defaultRowHeight="18.75" x14ac:dyDescent="0.15"/>
  <cols>
    <col min="1" max="1" width="8.625" style="35" customWidth="1"/>
    <col min="2" max="2" width="25.375" style="35" customWidth="1"/>
    <col min="3" max="3" width="14.125" style="35" hidden="1" customWidth="1"/>
    <col min="4" max="4" width="6.625" style="35" hidden="1" customWidth="1"/>
    <col min="5" max="24" width="10.75" style="35" customWidth="1"/>
    <col min="25" max="268" width="8.875" style="35"/>
    <col min="269" max="269" width="4.25" style="35" customWidth="1"/>
    <col min="270" max="270" width="8.625" style="35" customWidth="1"/>
    <col min="271" max="271" width="11.875" style="35" customWidth="1"/>
    <col min="272" max="272" width="6" style="35" customWidth="1"/>
    <col min="273" max="273" width="19.5" style="35" customWidth="1"/>
    <col min="274" max="274" width="19.75" style="35" customWidth="1"/>
    <col min="275" max="275" width="19.5" style="35" customWidth="1"/>
    <col min="276" max="276" width="19.75" style="35" customWidth="1"/>
    <col min="277" max="277" width="19.5" style="35" customWidth="1"/>
    <col min="278" max="278" width="19.75" style="35" customWidth="1"/>
    <col min="279" max="524" width="8.875" style="35"/>
    <col min="525" max="525" width="4.25" style="35" customWidth="1"/>
    <col min="526" max="526" width="8.625" style="35" customWidth="1"/>
    <col min="527" max="527" width="11.875" style="35" customWidth="1"/>
    <col min="528" max="528" width="6" style="35" customWidth="1"/>
    <col min="529" max="529" width="19.5" style="35" customWidth="1"/>
    <col min="530" max="530" width="19.75" style="35" customWidth="1"/>
    <col min="531" max="531" width="19.5" style="35" customWidth="1"/>
    <col min="532" max="532" width="19.75" style="35" customWidth="1"/>
    <col min="533" max="533" width="19.5" style="35" customWidth="1"/>
    <col min="534" max="534" width="19.75" style="35" customWidth="1"/>
    <col min="535" max="780" width="8.875" style="35"/>
    <col min="781" max="781" width="4.25" style="35" customWidth="1"/>
    <col min="782" max="782" width="8.625" style="35" customWidth="1"/>
    <col min="783" max="783" width="11.875" style="35" customWidth="1"/>
    <col min="784" max="784" width="6" style="35" customWidth="1"/>
    <col min="785" max="785" width="19.5" style="35" customWidth="1"/>
    <col min="786" max="786" width="19.75" style="35" customWidth="1"/>
    <col min="787" max="787" width="19.5" style="35" customWidth="1"/>
    <col min="788" max="788" width="19.75" style="35" customWidth="1"/>
    <col min="789" max="789" width="19.5" style="35" customWidth="1"/>
    <col min="790" max="790" width="19.75" style="35" customWidth="1"/>
    <col min="791" max="1036" width="8.875" style="35"/>
    <col min="1037" max="1037" width="4.25" style="35" customWidth="1"/>
    <col min="1038" max="1038" width="8.625" style="35" customWidth="1"/>
    <col min="1039" max="1039" width="11.875" style="35" customWidth="1"/>
    <col min="1040" max="1040" width="6" style="35" customWidth="1"/>
    <col min="1041" max="1041" width="19.5" style="35" customWidth="1"/>
    <col min="1042" max="1042" width="19.75" style="35" customWidth="1"/>
    <col min="1043" max="1043" width="19.5" style="35" customWidth="1"/>
    <col min="1044" max="1044" width="19.75" style="35" customWidth="1"/>
    <col min="1045" max="1045" width="19.5" style="35" customWidth="1"/>
    <col min="1046" max="1046" width="19.75" style="35" customWidth="1"/>
    <col min="1047" max="1292" width="8.875" style="35"/>
    <col min="1293" max="1293" width="4.25" style="35" customWidth="1"/>
    <col min="1294" max="1294" width="8.625" style="35" customWidth="1"/>
    <col min="1295" max="1295" width="11.875" style="35" customWidth="1"/>
    <col min="1296" max="1296" width="6" style="35" customWidth="1"/>
    <col min="1297" max="1297" width="19.5" style="35" customWidth="1"/>
    <col min="1298" max="1298" width="19.75" style="35" customWidth="1"/>
    <col min="1299" max="1299" width="19.5" style="35" customWidth="1"/>
    <col min="1300" max="1300" width="19.75" style="35" customWidth="1"/>
    <col min="1301" max="1301" width="19.5" style="35" customWidth="1"/>
    <col min="1302" max="1302" width="19.75" style="35" customWidth="1"/>
    <col min="1303" max="1548" width="8.875" style="35"/>
    <col min="1549" max="1549" width="4.25" style="35" customWidth="1"/>
    <col min="1550" max="1550" width="8.625" style="35" customWidth="1"/>
    <col min="1551" max="1551" width="11.875" style="35" customWidth="1"/>
    <col min="1552" max="1552" width="6" style="35" customWidth="1"/>
    <col min="1553" max="1553" width="19.5" style="35" customWidth="1"/>
    <col min="1554" max="1554" width="19.75" style="35" customWidth="1"/>
    <col min="1555" max="1555" width="19.5" style="35" customWidth="1"/>
    <col min="1556" max="1556" width="19.75" style="35" customWidth="1"/>
    <col min="1557" max="1557" width="19.5" style="35" customWidth="1"/>
    <col min="1558" max="1558" width="19.75" style="35" customWidth="1"/>
    <col min="1559" max="1804" width="8.875" style="35"/>
    <col min="1805" max="1805" width="4.25" style="35" customWidth="1"/>
    <col min="1806" max="1806" width="8.625" style="35" customWidth="1"/>
    <col min="1807" max="1807" width="11.875" style="35" customWidth="1"/>
    <col min="1808" max="1808" width="6" style="35" customWidth="1"/>
    <col min="1809" max="1809" width="19.5" style="35" customWidth="1"/>
    <col min="1810" max="1810" width="19.75" style="35" customWidth="1"/>
    <col min="1811" max="1811" width="19.5" style="35" customWidth="1"/>
    <col min="1812" max="1812" width="19.75" style="35" customWidth="1"/>
    <col min="1813" max="1813" width="19.5" style="35" customWidth="1"/>
    <col min="1814" max="1814" width="19.75" style="35" customWidth="1"/>
    <col min="1815" max="2060" width="8.875" style="35"/>
    <col min="2061" max="2061" width="4.25" style="35" customWidth="1"/>
    <col min="2062" max="2062" width="8.625" style="35" customWidth="1"/>
    <col min="2063" max="2063" width="11.875" style="35" customWidth="1"/>
    <col min="2064" max="2064" width="6" style="35" customWidth="1"/>
    <col min="2065" max="2065" width="19.5" style="35" customWidth="1"/>
    <col min="2066" max="2066" width="19.75" style="35" customWidth="1"/>
    <col min="2067" max="2067" width="19.5" style="35" customWidth="1"/>
    <col min="2068" max="2068" width="19.75" style="35" customWidth="1"/>
    <col min="2069" max="2069" width="19.5" style="35" customWidth="1"/>
    <col min="2070" max="2070" width="19.75" style="35" customWidth="1"/>
    <col min="2071" max="2316" width="8.875" style="35"/>
    <col min="2317" max="2317" width="4.25" style="35" customWidth="1"/>
    <col min="2318" max="2318" width="8.625" style="35" customWidth="1"/>
    <col min="2319" max="2319" width="11.875" style="35" customWidth="1"/>
    <col min="2320" max="2320" width="6" style="35" customWidth="1"/>
    <col min="2321" max="2321" width="19.5" style="35" customWidth="1"/>
    <col min="2322" max="2322" width="19.75" style="35" customWidth="1"/>
    <col min="2323" max="2323" width="19.5" style="35" customWidth="1"/>
    <col min="2324" max="2324" width="19.75" style="35" customWidth="1"/>
    <col min="2325" max="2325" width="19.5" style="35" customWidth="1"/>
    <col min="2326" max="2326" width="19.75" style="35" customWidth="1"/>
    <col min="2327" max="2572" width="8.875" style="35"/>
    <col min="2573" max="2573" width="4.25" style="35" customWidth="1"/>
    <col min="2574" max="2574" width="8.625" style="35" customWidth="1"/>
    <col min="2575" max="2575" width="11.875" style="35" customWidth="1"/>
    <col min="2576" max="2576" width="6" style="35" customWidth="1"/>
    <col min="2577" max="2577" width="19.5" style="35" customWidth="1"/>
    <col min="2578" max="2578" width="19.75" style="35" customWidth="1"/>
    <col min="2579" max="2579" width="19.5" style="35" customWidth="1"/>
    <col min="2580" max="2580" width="19.75" style="35" customWidth="1"/>
    <col min="2581" max="2581" width="19.5" style="35" customWidth="1"/>
    <col min="2582" max="2582" width="19.75" style="35" customWidth="1"/>
    <col min="2583" max="2828" width="8.875" style="35"/>
    <col min="2829" max="2829" width="4.25" style="35" customWidth="1"/>
    <col min="2830" max="2830" width="8.625" style="35" customWidth="1"/>
    <col min="2831" max="2831" width="11.875" style="35" customWidth="1"/>
    <col min="2832" max="2832" width="6" style="35" customWidth="1"/>
    <col min="2833" max="2833" width="19.5" style="35" customWidth="1"/>
    <col min="2834" max="2834" width="19.75" style="35" customWidth="1"/>
    <col min="2835" max="2835" width="19.5" style="35" customWidth="1"/>
    <col min="2836" max="2836" width="19.75" style="35" customWidth="1"/>
    <col min="2837" max="2837" width="19.5" style="35" customWidth="1"/>
    <col min="2838" max="2838" width="19.75" style="35" customWidth="1"/>
    <col min="2839" max="3084" width="8.875" style="35"/>
    <col min="3085" max="3085" width="4.25" style="35" customWidth="1"/>
    <col min="3086" max="3086" width="8.625" style="35" customWidth="1"/>
    <col min="3087" max="3087" width="11.875" style="35" customWidth="1"/>
    <col min="3088" max="3088" width="6" style="35" customWidth="1"/>
    <col min="3089" max="3089" width="19.5" style="35" customWidth="1"/>
    <col min="3090" max="3090" width="19.75" style="35" customWidth="1"/>
    <col min="3091" max="3091" width="19.5" style="35" customWidth="1"/>
    <col min="3092" max="3092" width="19.75" style="35" customWidth="1"/>
    <col min="3093" max="3093" width="19.5" style="35" customWidth="1"/>
    <col min="3094" max="3094" width="19.75" style="35" customWidth="1"/>
    <col min="3095" max="3340" width="8.875" style="35"/>
    <col min="3341" max="3341" width="4.25" style="35" customWidth="1"/>
    <col min="3342" max="3342" width="8.625" style="35" customWidth="1"/>
    <col min="3343" max="3343" width="11.875" style="35" customWidth="1"/>
    <col min="3344" max="3344" width="6" style="35" customWidth="1"/>
    <col min="3345" max="3345" width="19.5" style="35" customWidth="1"/>
    <col min="3346" max="3346" width="19.75" style="35" customWidth="1"/>
    <col min="3347" max="3347" width="19.5" style="35" customWidth="1"/>
    <col min="3348" max="3348" width="19.75" style="35" customWidth="1"/>
    <col min="3349" max="3349" width="19.5" style="35" customWidth="1"/>
    <col min="3350" max="3350" width="19.75" style="35" customWidth="1"/>
    <col min="3351" max="3596" width="8.875" style="35"/>
    <col min="3597" max="3597" width="4.25" style="35" customWidth="1"/>
    <col min="3598" max="3598" width="8.625" style="35" customWidth="1"/>
    <col min="3599" max="3599" width="11.875" style="35" customWidth="1"/>
    <col min="3600" max="3600" width="6" style="35" customWidth="1"/>
    <col min="3601" max="3601" width="19.5" style="35" customWidth="1"/>
    <col min="3602" max="3602" width="19.75" style="35" customWidth="1"/>
    <col min="3603" max="3603" width="19.5" style="35" customWidth="1"/>
    <col min="3604" max="3604" width="19.75" style="35" customWidth="1"/>
    <col min="3605" max="3605" width="19.5" style="35" customWidth="1"/>
    <col min="3606" max="3606" width="19.75" style="35" customWidth="1"/>
    <col min="3607" max="3852" width="8.875" style="35"/>
    <col min="3853" max="3853" width="4.25" style="35" customWidth="1"/>
    <col min="3854" max="3854" width="8.625" style="35" customWidth="1"/>
    <col min="3855" max="3855" width="11.875" style="35" customWidth="1"/>
    <col min="3856" max="3856" width="6" style="35" customWidth="1"/>
    <col min="3857" max="3857" width="19.5" style="35" customWidth="1"/>
    <col min="3858" max="3858" width="19.75" style="35" customWidth="1"/>
    <col min="3859" max="3859" width="19.5" style="35" customWidth="1"/>
    <col min="3860" max="3860" width="19.75" style="35" customWidth="1"/>
    <col min="3861" max="3861" width="19.5" style="35" customWidth="1"/>
    <col min="3862" max="3862" width="19.75" style="35" customWidth="1"/>
    <col min="3863" max="4108" width="8.875" style="35"/>
    <col min="4109" max="4109" width="4.25" style="35" customWidth="1"/>
    <col min="4110" max="4110" width="8.625" style="35" customWidth="1"/>
    <col min="4111" max="4111" width="11.875" style="35" customWidth="1"/>
    <col min="4112" max="4112" width="6" style="35" customWidth="1"/>
    <col min="4113" max="4113" width="19.5" style="35" customWidth="1"/>
    <col min="4114" max="4114" width="19.75" style="35" customWidth="1"/>
    <col min="4115" max="4115" width="19.5" style="35" customWidth="1"/>
    <col min="4116" max="4116" width="19.75" style="35" customWidth="1"/>
    <col min="4117" max="4117" width="19.5" style="35" customWidth="1"/>
    <col min="4118" max="4118" width="19.75" style="35" customWidth="1"/>
    <col min="4119" max="4364" width="8.875" style="35"/>
    <col min="4365" max="4365" width="4.25" style="35" customWidth="1"/>
    <col min="4366" max="4366" width="8.625" style="35" customWidth="1"/>
    <col min="4367" max="4367" width="11.875" style="35" customWidth="1"/>
    <col min="4368" max="4368" width="6" style="35" customWidth="1"/>
    <col min="4369" max="4369" width="19.5" style="35" customWidth="1"/>
    <col min="4370" max="4370" width="19.75" style="35" customWidth="1"/>
    <col min="4371" max="4371" width="19.5" style="35" customWidth="1"/>
    <col min="4372" max="4372" width="19.75" style="35" customWidth="1"/>
    <col min="4373" max="4373" width="19.5" style="35" customWidth="1"/>
    <col min="4374" max="4374" width="19.75" style="35" customWidth="1"/>
    <col min="4375" max="4620" width="8.875" style="35"/>
    <col min="4621" max="4621" width="4.25" style="35" customWidth="1"/>
    <col min="4622" max="4622" width="8.625" style="35" customWidth="1"/>
    <col min="4623" max="4623" width="11.875" style="35" customWidth="1"/>
    <col min="4624" max="4624" width="6" style="35" customWidth="1"/>
    <col min="4625" max="4625" width="19.5" style="35" customWidth="1"/>
    <col min="4626" max="4626" width="19.75" style="35" customWidth="1"/>
    <col min="4627" max="4627" width="19.5" style="35" customWidth="1"/>
    <col min="4628" max="4628" width="19.75" style="35" customWidth="1"/>
    <col min="4629" max="4629" width="19.5" style="35" customWidth="1"/>
    <col min="4630" max="4630" width="19.75" style="35" customWidth="1"/>
    <col min="4631" max="4876" width="8.875" style="35"/>
    <col min="4877" max="4877" width="4.25" style="35" customWidth="1"/>
    <col min="4878" max="4878" width="8.625" style="35" customWidth="1"/>
    <col min="4879" max="4879" width="11.875" style="35" customWidth="1"/>
    <col min="4880" max="4880" width="6" style="35" customWidth="1"/>
    <col min="4881" max="4881" width="19.5" style="35" customWidth="1"/>
    <col min="4882" max="4882" width="19.75" style="35" customWidth="1"/>
    <col min="4883" max="4883" width="19.5" style="35" customWidth="1"/>
    <col min="4884" max="4884" width="19.75" style="35" customWidth="1"/>
    <col min="4885" max="4885" width="19.5" style="35" customWidth="1"/>
    <col min="4886" max="4886" width="19.75" style="35" customWidth="1"/>
    <col min="4887" max="5132" width="8.875" style="35"/>
    <col min="5133" max="5133" width="4.25" style="35" customWidth="1"/>
    <col min="5134" max="5134" width="8.625" style="35" customWidth="1"/>
    <col min="5135" max="5135" width="11.875" style="35" customWidth="1"/>
    <col min="5136" max="5136" width="6" style="35" customWidth="1"/>
    <col min="5137" max="5137" width="19.5" style="35" customWidth="1"/>
    <col min="5138" max="5138" width="19.75" style="35" customWidth="1"/>
    <col min="5139" max="5139" width="19.5" style="35" customWidth="1"/>
    <col min="5140" max="5140" width="19.75" style="35" customWidth="1"/>
    <col min="5141" max="5141" width="19.5" style="35" customWidth="1"/>
    <col min="5142" max="5142" width="19.75" style="35" customWidth="1"/>
    <col min="5143" max="5388" width="8.875" style="35"/>
    <col min="5389" max="5389" width="4.25" style="35" customWidth="1"/>
    <col min="5390" max="5390" width="8.625" style="35" customWidth="1"/>
    <col min="5391" max="5391" width="11.875" style="35" customWidth="1"/>
    <col min="5392" max="5392" width="6" style="35" customWidth="1"/>
    <col min="5393" max="5393" width="19.5" style="35" customWidth="1"/>
    <col min="5394" max="5394" width="19.75" style="35" customWidth="1"/>
    <col min="5395" max="5395" width="19.5" style="35" customWidth="1"/>
    <col min="5396" max="5396" width="19.75" style="35" customWidth="1"/>
    <col min="5397" max="5397" width="19.5" style="35" customWidth="1"/>
    <col min="5398" max="5398" width="19.75" style="35" customWidth="1"/>
    <col min="5399" max="5644" width="8.875" style="35"/>
    <col min="5645" max="5645" width="4.25" style="35" customWidth="1"/>
    <col min="5646" max="5646" width="8.625" style="35" customWidth="1"/>
    <col min="5647" max="5647" width="11.875" style="35" customWidth="1"/>
    <col min="5648" max="5648" width="6" style="35" customWidth="1"/>
    <col min="5649" max="5649" width="19.5" style="35" customWidth="1"/>
    <col min="5650" max="5650" width="19.75" style="35" customWidth="1"/>
    <col min="5651" max="5651" width="19.5" style="35" customWidth="1"/>
    <col min="5652" max="5652" width="19.75" style="35" customWidth="1"/>
    <col min="5653" max="5653" width="19.5" style="35" customWidth="1"/>
    <col min="5654" max="5654" width="19.75" style="35" customWidth="1"/>
    <col min="5655" max="5900" width="8.875" style="35"/>
    <col min="5901" max="5901" width="4.25" style="35" customWidth="1"/>
    <col min="5902" max="5902" width="8.625" style="35" customWidth="1"/>
    <col min="5903" max="5903" width="11.875" style="35" customWidth="1"/>
    <col min="5904" max="5904" width="6" style="35" customWidth="1"/>
    <col min="5905" max="5905" width="19.5" style="35" customWidth="1"/>
    <col min="5906" max="5906" width="19.75" style="35" customWidth="1"/>
    <col min="5907" max="5907" width="19.5" style="35" customWidth="1"/>
    <col min="5908" max="5908" width="19.75" style="35" customWidth="1"/>
    <col min="5909" max="5909" width="19.5" style="35" customWidth="1"/>
    <col min="5910" max="5910" width="19.75" style="35" customWidth="1"/>
    <col min="5911" max="6156" width="8.875" style="35"/>
    <col min="6157" max="6157" width="4.25" style="35" customWidth="1"/>
    <col min="6158" max="6158" width="8.625" style="35" customWidth="1"/>
    <col min="6159" max="6159" width="11.875" style="35" customWidth="1"/>
    <col min="6160" max="6160" width="6" style="35" customWidth="1"/>
    <col min="6161" max="6161" width="19.5" style="35" customWidth="1"/>
    <col min="6162" max="6162" width="19.75" style="35" customWidth="1"/>
    <col min="6163" max="6163" width="19.5" style="35" customWidth="1"/>
    <col min="6164" max="6164" width="19.75" style="35" customWidth="1"/>
    <col min="6165" max="6165" width="19.5" style="35" customWidth="1"/>
    <col min="6166" max="6166" width="19.75" style="35" customWidth="1"/>
    <col min="6167" max="6412" width="8.875" style="35"/>
    <col min="6413" max="6413" width="4.25" style="35" customWidth="1"/>
    <col min="6414" max="6414" width="8.625" style="35" customWidth="1"/>
    <col min="6415" max="6415" width="11.875" style="35" customWidth="1"/>
    <col min="6416" max="6416" width="6" style="35" customWidth="1"/>
    <col min="6417" max="6417" width="19.5" style="35" customWidth="1"/>
    <col min="6418" max="6418" width="19.75" style="35" customWidth="1"/>
    <col min="6419" max="6419" width="19.5" style="35" customWidth="1"/>
    <col min="6420" max="6420" width="19.75" style="35" customWidth="1"/>
    <col min="6421" max="6421" width="19.5" style="35" customWidth="1"/>
    <col min="6422" max="6422" width="19.75" style="35" customWidth="1"/>
    <col min="6423" max="6668" width="8.875" style="35"/>
    <col min="6669" max="6669" width="4.25" style="35" customWidth="1"/>
    <col min="6670" max="6670" width="8.625" style="35" customWidth="1"/>
    <col min="6671" max="6671" width="11.875" style="35" customWidth="1"/>
    <col min="6672" max="6672" width="6" style="35" customWidth="1"/>
    <col min="6673" max="6673" width="19.5" style="35" customWidth="1"/>
    <col min="6674" max="6674" width="19.75" style="35" customWidth="1"/>
    <col min="6675" max="6675" width="19.5" style="35" customWidth="1"/>
    <col min="6676" max="6676" width="19.75" style="35" customWidth="1"/>
    <col min="6677" max="6677" width="19.5" style="35" customWidth="1"/>
    <col min="6678" max="6678" width="19.75" style="35" customWidth="1"/>
    <col min="6679" max="6924" width="8.875" style="35"/>
    <col min="6925" max="6925" width="4.25" style="35" customWidth="1"/>
    <col min="6926" max="6926" width="8.625" style="35" customWidth="1"/>
    <col min="6927" max="6927" width="11.875" style="35" customWidth="1"/>
    <col min="6928" max="6928" width="6" style="35" customWidth="1"/>
    <col min="6929" max="6929" width="19.5" style="35" customWidth="1"/>
    <col min="6930" max="6930" width="19.75" style="35" customWidth="1"/>
    <col min="6931" max="6931" width="19.5" style="35" customWidth="1"/>
    <col min="6932" max="6932" width="19.75" style="35" customWidth="1"/>
    <col min="6933" max="6933" width="19.5" style="35" customWidth="1"/>
    <col min="6934" max="6934" width="19.75" style="35" customWidth="1"/>
    <col min="6935" max="7180" width="8.875" style="35"/>
    <col min="7181" max="7181" width="4.25" style="35" customWidth="1"/>
    <col min="7182" max="7182" width="8.625" style="35" customWidth="1"/>
    <col min="7183" max="7183" width="11.875" style="35" customWidth="1"/>
    <col min="7184" max="7184" width="6" style="35" customWidth="1"/>
    <col min="7185" max="7185" width="19.5" style="35" customWidth="1"/>
    <col min="7186" max="7186" width="19.75" style="35" customWidth="1"/>
    <col min="7187" max="7187" width="19.5" style="35" customWidth="1"/>
    <col min="7188" max="7188" width="19.75" style="35" customWidth="1"/>
    <col min="7189" max="7189" width="19.5" style="35" customWidth="1"/>
    <col min="7190" max="7190" width="19.75" style="35" customWidth="1"/>
    <col min="7191" max="7436" width="8.875" style="35"/>
    <col min="7437" max="7437" width="4.25" style="35" customWidth="1"/>
    <col min="7438" max="7438" width="8.625" style="35" customWidth="1"/>
    <col min="7439" max="7439" width="11.875" style="35" customWidth="1"/>
    <col min="7440" max="7440" width="6" style="35" customWidth="1"/>
    <col min="7441" max="7441" width="19.5" style="35" customWidth="1"/>
    <col min="7442" max="7442" width="19.75" style="35" customWidth="1"/>
    <col min="7443" max="7443" width="19.5" style="35" customWidth="1"/>
    <col min="7444" max="7444" width="19.75" style="35" customWidth="1"/>
    <col min="7445" max="7445" width="19.5" style="35" customWidth="1"/>
    <col min="7446" max="7446" width="19.75" style="35" customWidth="1"/>
    <col min="7447" max="7692" width="8.875" style="35"/>
    <col min="7693" max="7693" width="4.25" style="35" customWidth="1"/>
    <col min="7694" max="7694" width="8.625" style="35" customWidth="1"/>
    <col min="7695" max="7695" width="11.875" style="35" customWidth="1"/>
    <col min="7696" max="7696" width="6" style="35" customWidth="1"/>
    <col min="7697" max="7697" width="19.5" style="35" customWidth="1"/>
    <col min="7698" max="7698" width="19.75" style="35" customWidth="1"/>
    <col min="7699" max="7699" width="19.5" style="35" customWidth="1"/>
    <col min="7700" max="7700" width="19.75" style="35" customWidth="1"/>
    <col min="7701" max="7701" width="19.5" style="35" customWidth="1"/>
    <col min="7702" max="7702" width="19.75" style="35" customWidth="1"/>
    <col min="7703" max="7948" width="8.875" style="35"/>
    <col min="7949" max="7949" width="4.25" style="35" customWidth="1"/>
    <col min="7950" max="7950" width="8.625" style="35" customWidth="1"/>
    <col min="7951" max="7951" width="11.875" style="35" customWidth="1"/>
    <col min="7952" max="7952" width="6" style="35" customWidth="1"/>
    <col min="7953" max="7953" width="19.5" style="35" customWidth="1"/>
    <col min="7954" max="7954" width="19.75" style="35" customWidth="1"/>
    <col min="7955" max="7955" width="19.5" style="35" customWidth="1"/>
    <col min="7956" max="7956" width="19.75" style="35" customWidth="1"/>
    <col min="7957" max="7957" width="19.5" style="35" customWidth="1"/>
    <col min="7958" max="7958" width="19.75" style="35" customWidth="1"/>
    <col min="7959" max="8204" width="8.875" style="35"/>
    <col min="8205" max="8205" width="4.25" style="35" customWidth="1"/>
    <col min="8206" max="8206" width="8.625" style="35" customWidth="1"/>
    <col min="8207" max="8207" width="11.875" style="35" customWidth="1"/>
    <col min="8208" max="8208" width="6" style="35" customWidth="1"/>
    <col min="8209" max="8209" width="19.5" style="35" customWidth="1"/>
    <col min="8210" max="8210" width="19.75" style="35" customWidth="1"/>
    <col min="8211" max="8211" width="19.5" style="35" customWidth="1"/>
    <col min="8212" max="8212" width="19.75" style="35" customWidth="1"/>
    <col min="8213" max="8213" width="19.5" style="35" customWidth="1"/>
    <col min="8214" max="8214" width="19.75" style="35" customWidth="1"/>
    <col min="8215" max="8460" width="8.875" style="35"/>
    <col min="8461" max="8461" width="4.25" style="35" customWidth="1"/>
    <col min="8462" max="8462" width="8.625" style="35" customWidth="1"/>
    <col min="8463" max="8463" width="11.875" style="35" customWidth="1"/>
    <col min="8464" max="8464" width="6" style="35" customWidth="1"/>
    <col min="8465" max="8465" width="19.5" style="35" customWidth="1"/>
    <col min="8466" max="8466" width="19.75" style="35" customWidth="1"/>
    <col min="8467" max="8467" width="19.5" style="35" customWidth="1"/>
    <col min="8468" max="8468" width="19.75" style="35" customWidth="1"/>
    <col min="8469" max="8469" width="19.5" style="35" customWidth="1"/>
    <col min="8470" max="8470" width="19.75" style="35" customWidth="1"/>
    <col min="8471" max="8716" width="8.875" style="35"/>
    <col min="8717" max="8717" width="4.25" style="35" customWidth="1"/>
    <col min="8718" max="8718" width="8.625" style="35" customWidth="1"/>
    <col min="8719" max="8719" width="11.875" style="35" customWidth="1"/>
    <col min="8720" max="8720" width="6" style="35" customWidth="1"/>
    <col min="8721" max="8721" width="19.5" style="35" customWidth="1"/>
    <col min="8722" max="8722" width="19.75" style="35" customWidth="1"/>
    <col min="8723" max="8723" width="19.5" style="35" customWidth="1"/>
    <col min="8724" max="8724" width="19.75" style="35" customWidth="1"/>
    <col min="8725" max="8725" width="19.5" style="35" customWidth="1"/>
    <col min="8726" max="8726" width="19.75" style="35" customWidth="1"/>
    <col min="8727" max="8972" width="8.875" style="35"/>
    <col min="8973" max="8973" width="4.25" style="35" customWidth="1"/>
    <col min="8974" max="8974" width="8.625" style="35" customWidth="1"/>
    <col min="8975" max="8975" width="11.875" style="35" customWidth="1"/>
    <col min="8976" max="8976" width="6" style="35" customWidth="1"/>
    <col min="8977" max="8977" width="19.5" style="35" customWidth="1"/>
    <col min="8978" max="8978" width="19.75" style="35" customWidth="1"/>
    <col min="8979" max="8979" width="19.5" style="35" customWidth="1"/>
    <col min="8980" max="8980" width="19.75" style="35" customWidth="1"/>
    <col min="8981" max="8981" width="19.5" style="35" customWidth="1"/>
    <col min="8982" max="8982" width="19.75" style="35" customWidth="1"/>
    <col min="8983" max="9228" width="8.875" style="35"/>
    <col min="9229" max="9229" width="4.25" style="35" customWidth="1"/>
    <col min="9230" max="9230" width="8.625" style="35" customWidth="1"/>
    <col min="9231" max="9231" width="11.875" style="35" customWidth="1"/>
    <col min="9232" max="9232" width="6" style="35" customWidth="1"/>
    <col min="9233" max="9233" width="19.5" style="35" customWidth="1"/>
    <col min="9234" max="9234" width="19.75" style="35" customWidth="1"/>
    <col min="9235" max="9235" width="19.5" style="35" customWidth="1"/>
    <col min="9236" max="9236" width="19.75" style="35" customWidth="1"/>
    <col min="9237" max="9237" width="19.5" style="35" customWidth="1"/>
    <col min="9238" max="9238" width="19.75" style="35" customWidth="1"/>
    <col min="9239" max="9484" width="8.875" style="35"/>
    <col min="9485" max="9485" width="4.25" style="35" customWidth="1"/>
    <col min="9486" max="9486" width="8.625" style="35" customWidth="1"/>
    <col min="9487" max="9487" width="11.875" style="35" customWidth="1"/>
    <col min="9488" max="9488" width="6" style="35" customWidth="1"/>
    <col min="9489" max="9489" width="19.5" style="35" customWidth="1"/>
    <col min="9490" max="9490" width="19.75" style="35" customWidth="1"/>
    <col min="9491" max="9491" width="19.5" style="35" customWidth="1"/>
    <col min="9492" max="9492" width="19.75" style="35" customWidth="1"/>
    <col min="9493" max="9493" width="19.5" style="35" customWidth="1"/>
    <col min="9494" max="9494" width="19.75" style="35" customWidth="1"/>
    <col min="9495" max="9740" width="8.875" style="35"/>
    <col min="9741" max="9741" width="4.25" style="35" customWidth="1"/>
    <col min="9742" max="9742" width="8.625" style="35" customWidth="1"/>
    <col min="9743" max="9743" width="11.875" style="35" customWidth="1"/>
    <col min="9744" max="9744" width="6" style="35" customWidth="1"/>
    <col min="9745" max="9745" width="19.5" style="35" customWidth="1"/>
    <col min="9746" max="9746" width="19.75" style="35" customWidth="1"/>
    <col min="9747" max="9747" width="19.5" style="35" customWidth="1"/>
    <col min="9748" max="9748" width="19.75" style="35" customWidth="1"/>
    <col min="9749" max="9749" width="19.5" style="35" customWidth="1"/>
    <col min="9750" max="9750" width="19.75" style="35" customWidth="1"/>
    <col min="9751" max="9996" width="8.875" style="35"/>
    <col min="9997" max="9997" width="4.25" style="35" customWidth="1"/>
    <col min="9998" max="9998" width="8.625" style="35" customWidth="1"/>
    <col min="9999" max="9999" width="11.875" style="35" customWidth="1"/>
    <col min="10000" max="10000" width="6" style="35" customWidth="1"/>
    <col min="10001" max="10001" width="19.5" style="35" customWidth="1"/>
    <col min="10002" max="10002" width="19.75" style="35" customWidth="1"/>
    <col min="10003" max="10003" width="19.5" style="35" customWidth="1"/>
    <col min="10004" max="10004" width="19.75" style="35" customWidth="1"/>
    <col min="10005" max="10005" width="19.5" style="35" customWidth="1"/>
    <col min="10006" max="10006" width="19.75" style="35" customWidth="1"/>
    <col min="10007" max="10252" width="8.875" style="35"/>
    <col min="10253" max="10253" width="4.25" style="35" customWidth="1"/>
    <col min="10254" max="10254" width="8.625" style="35" customWidth="1"/>
    <col min="10255" max="10255" width="11.875" style="35" customWidth="1"/>
    <col min="10256" max="10256" width="6" style="35" customWidth="1"/>
    <col min="10257" max="10257" width="19.5" style="35" customWidth="1"/>
    <col min="10258" max="10258" width="19.75" style="35" customWidth="1"/>
    <col min="10259" max="10259" width="19.5" style="35" customWidth="1"/>
    <col min="10260" max="10260" width="19.75" style="35" customWidth="1"/>
    <col min="10261" max="10261" width="19.5" style="35" customWidth="1"/>
    <col min="10262" max="10262" width="19.75" style="35" customWidth="1"/>
    <col min="10263" max="10508" width="8.875" style="35"/>
    <col min="10509" max="10509" width="4.25" style="35" customWidth="1"/>
    <col min="10510" max="10510" width="8.625" style="35" customWidth="1"/>
    <col min="10511" max="10511" width="11.875" style="35" customWidth="1"/>
    <col min="10512" max="10512" width="6" style="35" customWidth="1"/>
    <col min="10513" max="10513" width="19.5" style="35" customWidth="1"/>
    <col min="10514" max="10514" width="19.75" style="35" customWidth="1"/>
    <col min="10515" max="10515" width="19.5" style="35" customWidth="1"/>
    <col min="10516" max="10516" width="19.75" style="35" customWidth="1"/>
    <col min="10517" max="10517" width="19.5" style="35" customWidth="1"/>
    <col min="10518" max="10518" width="19.75" style="35" customWidth="1"/>
    <col min="10519" max="10764" width="8.875" style="35"/>
    <col min="10765" max="10765" width="4.25" style="35" customWidth="1"/>
    <col min="10766" max="10766" width="8.625" style="35" customWidth="1"/>
    <col min="10767" max="10767" width="11.875" style="35" customWidth="1"/>
    <col min="10768" max="10768" width="6" style="35" customWidth="1"/>
    <col min="10769" max="10769" width="19.5" style="35" customWidth="1"/>
    <col min="10770" max="10770" width="19.75" style="35" customWidth="1"/>
    <col min="10771" max="10771" width="19.5" style="35" customWidth="1"/>
    <col min="10772" max="10772" width="19.75" style="35" customWidth="1"/>
    <col min="10773" max="10773" width="19.5" style="35" customWidth="1"/>
    <col min="10774" max="10774" width="19.75" style="35" customWidth="1"/>
    <col min="10775" max="11020" width="8.875" style="35"/>
    <col min="11021" max="11021" width="4.25" style="35" customWidth="1"/>
    <col min="11022" max="11022" width="8.625" style="35" customWidth="1"/>
    <col min="11023" max="11023" width="11.875" style="35" customWidth="1"/>
    <col min="11024" max="11024" width="6" style="35" customWidth="1"/>
    <col min="11025" max="11025" width="19.5" style="35" customWidth="1"/>
    <col min="11026" max="11026" width="19.75" style="35" customWidth="1"/>
    <col min="11027" max="11027" width="19.5" style="35" customWidth="1"/>
    <col min="11028" max="11028" width="19.75" style="35" customWidth="1"/>
    <col min="11029" max="11029" width="19.5" style="35" customWidth="1"/>
    <col min="11030" max="11030" width="19.75" style="35" customWidth="1"/>
    <col min="11031" max="11276" width="8.875" style="35"/>
    <col min="11277" max="11277" width="4.25" style="35" customWidth="1"/>
    <col min="11278" max="11278" width="8.625" style="35" customWidth="1"/>
    <col min="11279" max="11279" width="11.875" style="35" customWidth="1"/>
    <col min="11280" max="11280" width="6" style="35" customWidth="1"/>
    <col min="11281" max="11281" width="19.5" style="35" customWidth="1"/>
    <col min="11282" max="11282" width="19.75" style="35" customWidth="1"/>
    <col min="11283" max="11283" width="19.5" style="35" customWidth="1"/>
    <col min="11284" max="11284" width="19.75" style="35" customWidth="1"/>
    <col min="11285" max="11285" width="19.5" style="35" customWidth="1"/>
    <col min="11286" max="11286" width="19.75" style="35" customWidth="1"/>
    <col min="11287" max="11532" width="8.875" style="35"/>
    <col min="11533" max="11533" width="4.25" style="35" customWidth="1"/>
    <col min="11534" max="11534" width="8.625" style="35" customWidth="1"/>
    <col min="11535" max="11535" width="11.875" style="35" customWidth="1"/>
    <col min="11536" max="11536" width="6" style="35" customWidth="1"/>
    <col min="11537" max="11537" width="19.5" style="35" customWidth="1"/>
    <col min="11538" max="11538" width="19.75" style="35" customWidth="1"/>
    <col min="11539" max="11539" width="19.5" style="35" customWidth="1"/>
    <col min="11540" max="11540" width="19.75" style="35" customWidth="1"/>
    <col min="11541" max="11541" width="19.5" style="35" customWidth="1"/>
    <col min="11542" max="11542" width="19.75" style="35" customWidth="1"/>
    <col min="11543" max="11788" width="8.875" style="35"/>
    <col min="11789" max="11789" width="4.25" style="35" customWidth="1"/>
    <col min="11790" max="11790" width="8.625" style="35" customWidth="1"/>
    <col min="11791" max="11791" width="11.875" style="35" customWidth="1"/>
    <col min="11792" max="11792" width="6" style="35" customWidth="1"/>
    <col min="11793" max="11793" width="19.5" style="35" customWidth="1"/>
    <col min="11794" max="11794" width="19.75" style="35" customWidth="1"/>
    <col min="11795" max="11795" width="19.5" style="35" customWidth="1"/>
    <col min="11796" max="11796" width="19.75" style="35" customWidth="1"/>
    <col min="11797" max="11797" width="19.5" style="35" customWidth="1"/>
    <col min="11798" max="11798" width="19.75" style="35" customWidth="1"/>
    <col min="11799" max="12044" width="8.875" style="35"/>
    <col min="12045" max="12045" width="4.25" style="35" customWidth="1"/>
    <col min="12046" max="12046" width="8.625" style="35" customWidth="1"/>
    <col min="12047" max="12047" width="11.875" style="35" customWidth="1"/>
    <col min="12048" max="12048" width="6" style="35" customWidth="1"/>
    <col min="12049" max="12049" width="19.5" style="35" customWidth="1"/>
    <col min="12050" max="12050" width="19.75" style="35" customWidth="1"/>
    <col min="12051" max="12051" width="19.5" style="35" customWidth="1"/>
    <col min="12052" max="12052" width="19.75" style="35" customWidth="1"/>
    <col min="12053" max="12053" width="19.5" style="35" customWidth="1"/>
    <col min="12054" max="12054" width="19.75" style="35" customWidth="1"/>
    <col min="12055" max="12300" width="8.875" style="35"/>
    <col min="12301" max="12301" width="4.25" style="35" customWidth="1"/>
    <col min="12302" max="12302" width="8.625" style="35" customWidth="1"/>
    <col min="12303" max="12303" width="11.875" style="35" customWidth="1"/>
    <col min="12304" max="12304" width="6" style="35" customWidth="1"/>
    <col min="12305" max="12305" width="19.5" style="35" customWidth="1"/>
    <col min="12306" max="12306" width="19.75" style="35" customWidth="1"/>
    <col min="12307" max="12307" width="19.5" style="35" customWidth="1"/>
    <col min="12308" max="12308" width="19.75" style="35" customWidth="1"/>
    <col min="12309" max="12309" width="19.5" style="35" customWidth="1"/>
    <col min="12310" max="12310" width="19.75" style="35" customWidth="1"/>
    <col min="12311" max="12556" width="8.875" style="35"/>
    <col min="12557" max="12557" width="4.25" style="35" customWidth="1"/>
    <col min="12558" max="12558" width="8.625" style="35" customWidth="1"/>
    <col min="12559" max="12559" width="11.875" style="35" customWidth="1"/>
    <col min="12560" max="12560" width="6" style="35" customWidth="1"/>
    <col min="12561" max="12561" width="19.5" style="35" customWidth="1"/>
    <col min="12562" max="12562" width="19.75" style="35" customWidth="1"/>
    <col min="12563" max="12563" width="19.5" style="35" customWidth="1"/>
    <col min="12564" max="12564" width="19.75" style="35" customWidth="1"/>
    <col min="12565" max="12565" width="19.5" style="35" customWidth="1"/>
    <col min="12566" max="12566" width="19.75" style="35" customWidth="1"/>
    <col min="12567" max="12812" width="8.875" style="35"/>
    <col min="12813" max="12813" width="4.25" style="35" customWidth="1"/>
    <col min="12814" max="12814" width="8.625" style="35" customWidth="1"/>
    <col min="12815" max="12815" width="11.875" style="35" customWidth="1"/>
    <col min="12816" max="12816" width="6" style="35" customWidth="1"/>
    <col min="12817" max="12817" width="19.5" style="35" customWidth="1"/>
    <col min="12818" max="12818" width="19.75" style="35" customWidth="1"/>
    <col min="12819" max="12819" width="19.5" style="35" customWidth="1"/>
    <col min="12820" max="12820" width="19.75" style="35" customWidth="1"/>
    <col min="12821" max="12821" width="19.5" style="35" customWidth="1"/>
    <col min="12822" max="12822" width="19.75" style="35" customWidth="1"/>
    <col min="12823" max="13068" width="8.875" style="35"/>
    <col min="13069" max="13069" width="4.25" style="35" customWidth="1"/>
    <col min="13070" max="13070" width="8.625" style="35" customWidth="1"/>
    <col min="13071" max="13071" width="11.875" style="35" customWidth="1"/>
    <col min="13072" max="13072" width="6" style="35" customWidth="1"/>
    <col min="13073" max="13073" width="19.5" style="35" customWidth="1"/>
    <col min="13074" max="13074" width="19.75" style="35" customWidth="1"/>
    <col min="13075" max="13075" width="19.5" style="35" customWidth="1"/>
    <col min="13076" max="13076" width="19.75" style="35" customWidth="1"/>
    <col min="13077" max="13077" width="19.5" style="35" customWidth="1"/>
    <col min="13078" max="13078" width="19.75" style="35" customWidth="1"/>
    <col min="13079" max="13324" width="8.875" style="35"/>
    <col min="13325" max="13325" width="4.25" style="35" customWidth="1"/>
    <col min="13326" max="13326" width="8.625" style="35" customWidth="1"/>
    <col min="13327" max="13327" width="11.875" style="35" customWidth="1"/>
    <col min="13328" max="13328" width="6" style="35" customWidth="1"/>
    <col min="13329" max="13329" width="19.5" style="35" customWidth="1"/>
    <col min="13330" max="13330" width="19.75" style="35" customWidth="1"/>
    <col min="13331" max="13331" width="19.5" style="35" customWidth="1"/>
    <col min="13332" max="13332" width="19.75" style="35" customWidth="1"/>
    <col min="13333" max="13333" width="19.5" style="35" customWidth="1"/>
    <col min="13334" max="13334" width="19.75" style="35" customWidth="1"/>
    <col min="13335" max="13580" width="8.875" style="35"/>
    <col min="13581" max="13581" width="4.25" style="35" customWidth="1"/>
    <col min="13582" max="13582" width="8.625" style="35" customWidth="1"/>
    <col min="13583" max="13583" width="11.875" style="35" customWidth="1"/>
    <col min="13584" max="13584" width="6" style="35" customWidth="1"/>
    <col min="13585" max="13585" width="19.5" style="35" customWidth="1"/>
    <col min="13586" max="13586" width="19.75" style="35" customWidth="1"/>
    <col min="13587" max="13587" width="19.5" style="35" customWidth="1"/>
    <col min="13588" max="13588" width="19.75" style="35" customWidth="1"/>
    <col min="13589" max="13589" width="19.5" style="35" customWidth="1"/>
    <col min="13590" max="13590" width="19.75" style="35" customWidth="1"/>
    <col min="13591" max="13836" width="8.875" style="35"/>
    <col min="13837" max="13837" width="4.25" style="35" customWidth="1"/>
    <col min="13838" max="13838" width="8.625" style="35" customWidth="1"/>
    <col min="13839" max="13839" width="11.875" style="35" customWidth="1"/>
    <col min="13840" max="13840" width="6" style="35" customWidth="1"/>
    <col min="13841" max="13841" width="19.5" style="35" customWidth="1"/>
    <col min="13842" max="13842" width="19.75" style="35" customWidth="1"/>
    <col min="13843" max="13843" width="19.5" style="35" customWidth="1"/>
    <col min="13844" max="13844" width="19.75" style="35" customWidth="1"/>
    <col min="13845" max="13845" width="19.5" style="35" customWidth="1"/>
    <col min="13846" max="13846" width="19.75" style="35" customWidth="1"/>
    <col min="13847" max="14092" width="8.875" style="35"/>
    <col min="14093" max="14093" width="4.25" style="35" customWidth="1"/>
    <col min="14094" max="14094" width="8.625" style="35" customWidth="1"/>
    <col min="14095" max="14095" width="11.875" style="35" customWidth="1"/>
    <col min="14096" max="14096" width="6" style="35" customWidth="1"/>
    <col min="14097" max="14097" width="19.5" style="35" customWidth="1"/>
    <col min="14098" max="14098" width="19.75" style="35" customWidth="1"/>
    <col min="14099" max="14099" width="19.5" style="35" customWidth="1"/>
    <col min="14100" max="14100" width="19.75" style="35" customWidth="1"/>
    <col min="14101" max="14101" width="19.5" style="35" customWidth="1"/>
    <col min="14102" max="14102" width="19.75" style="35" customWidth="1"/>
    <col min="14103" max="14348" width="8.875" style="35"/>
    <col min="14349" max="14349" width="4.25" style="35" customWidth="1"/>
    <col min="14350" max="14350" width="8.625" style="35" customWidth="1"/>
    <col min="14351" max="14351" width="11.875" style="35" customWidth="1"/>
    <col min="14352" max="14352" width="6" style="35" customWidth="1"/>
    <col min="14353" max="14353" width="19.5" style="35" customWidth="1"/>
    <col min="14354" max="14354" width="19.75" style="35" customWidth="1"/>
    <col min="14355" max="14355" width="19.5" style="35" customWidth="1"/>
    <col min="14356" max="14356" width="19.75" style="35" customWidth="1"/>
    <col min="14357" max="14357" width="19.5" style="35" customWidth="1"/>
    <col min="14358" max="14358" width="19.75" style="35" customWidth="1"/>
    <col min="14359" max="14604" width="8.875" style="35"/>
    <col min="14605" max="14605" width="4.25" style="35" customWidth="1"/>
    <col min="14606" max="14606" width="8.625" style="35" customWidth="1"/>
    <col min="14607" max="14607" width="11.875" style="35" customWidth="1"/>
    <col min="14608" max="14608" width="6" style="35" customWidth="1"/>
    <col min="14609" max="14609" width="19.5" style="35" customWidth="1"/>
    <col min="14610" max="14610" width="19.75" style="35" customWidth="1"/>
    <col min="14611" max="14611" width="19.5" style="35" customWidth="1"/>
    <col min="14612" max="14612" width="19.75" style="35" customWidth="1"/>
    <col min="14613" max="14613" width="19.5" style="35" customWidth="1"/>
    <col min="14614" max="14614" width="19.75" style="35" customWidth="1"/>
    <col min="14615" max="14860" width="8.875" style="35"/>
    <col min="14861" max="14861" width="4.25" style="35" customWidth="1"/>
    <col min="14862" max="14862" width="8.625" style="35" customWidth="1"/>
    <col min="14863" max="14863" width="11.875" style="35" customWidth="1"/>
    <col min="14864" max="14864" width="6" style="35" customWidth="1"/>
    <col min="14865" max="14865" width="19.5" style="35" customWidth="1"/>
    <col min="14866" max="14866" width="19.75" style="35" customWidth="1"/>
    <col min="14867" max="14867" width="19.5" style="35" customWidth="1"/>
    <col min="14868" max="14868" width="19.75" style="35" customWidth="1"/>
    <col min="14869" max="14869" width="19.5" style="35" customWidth="1"/>
    <col min="14870" max="14870" width="19.75" style="35" customWidth="1"/>
    <col min="14871" max="15116" width="8.875" style="35"/>
    <col min="15117" max="15117" width="4.25" style="35" customWidth="1"/>
    <col min="15118" max="15118" width="8.625" style="35" customWidth="1"/>
    <col min="15119" max="15119" width="11.875" style="35" customWidth="1"/>
    <col min="15120" max="15120" width="6" style="35" customWidth="1"/>
    <col min="15121" max="15121" width="19.5" style="35" customWidth="1"/>
    <col min="15122" max="15122" width="19.75" style="35" customWidth="1"/>
    <col min="15123" max="15123" width="19.5" style="35" customWidth="1"/>
    <col min="15124" max="15124" width="19.75" style="35" customWidth="1"/>
    <col min="15125" max="15125" width="19.5" style="35" customWidth="1"/>
    <col min="15126" max="15126" width="19.75" style="35" customWidth="1"/>
    <col min="15127" max="15372" width="8.875" style="35"/>
    <col min="15373" max="15373" width="4.25" style="35" customWidth="1"/>
    <col min="15374" max="15374" width="8.625" style="35" customWidth="1"/>
    <col min="15375" max="15375" width="11.875" style="35" customWidth="1"/>
    <col min="15376" max="15376" width="6" style="35" customWidth="1"/>
    <col min="15377" max="15377" width="19.5" style="35" customWidth="1"/>
    <col min="15378" max="15378" width="19.75" style="35" customWidth="1"/>
    <col min="15379" max="15379" width="19.5" style="35" customWidth="1"/>
    <col min="15380" max="15380" width="19.75" style="35" customWidth="1"/>
    <col min="15381" max="15381" width="19.5" style="35" customWidth="1"/>
    <col min="15382" max="15382" width="19.75" style="35" customWidth="1"/>
    <col min="15383" max="15628" width="8.875" style="35"/>
    <col min="15629" max="15629" width="4.25" style="35" customWidth="1"/>
    <col min="15630" max="15630" width="8.625" style="35" customWidth="1"/>
    <col min="15631" max="15631" width="11.875" style="35" customWidth="1"/>
    <col min="15632" max="15632" width="6" style="35" customWidth="1"/>
    <col min="15633" max="15633" width="19.5" style="35" customWidth="1"/>
    <col min="15634" max="15634" width="19.75" style="35" customWidth="1"/>
    <col min="15635" max="15635" width="19.5" style="35" customWidth="1"/>
    <col min="15636" max="15636" width="19.75" style="35" customWidth="1"/>
    <col min="15637" max="15637" width="19.5" style="35" customWidth="1"/>
    <col min="15638" max="15638" width="19.75" style="35" customWidth="1"/>
    <col min="15639" max="15884" width="8.875" style="35"/>
    <col min="15885" max="15885" width="4.25" style="35" customWidth="1"/>
    <col min="15886" max="15886" width="8.625" style="35" customWidth="1"/>
    <col min="15887" max="15887" width="11.875" style="35" customWidth="1"/>
    <col min="15888" max="15888" width="6" style="35" customWidth="1"/>
    <col min="15889" max="15889" width="19.5" style="35" customWidth="1"/>
    <col min="15890" max="15890" width="19.75" style="35" customWidth="1"/>
    <col min="15891" max="15891" width="19.5" style="35" customWidth="1"/>
    <col min="15892" max="15892" width="19.75" style="35" customWidth="1"/>
    <col min="15893" max="15893" width="19.5" style="35" customWidth="1"/>
    <col min="15894" max="15894" width="19.75" style="35" customWidth="1"/>
    <col min="15895" max="16140" width="8.875" style="35"/>
    <col min="16141" max="16141" width="4.25" style="35" customWidth="1"/>
    <col min="16142" max="16142" width="8.625" style="35" customWidth="1"/>
    <col min="16143" max="16143" width="11.875" style="35" customWidth="1"/>
    <col min="16144" max="16144" width="6" style="35" customWidth="1"/>
    <col min="16145" max="16145" width="19.5" style="35" customWidth="1"/>
    <col min="16146" max="16146" width="19.75" style="35" customWidth="1"/>
    <col min="16147" max="16147" width="19.5" style="35" customWidth="1"/>
    <col min="16148" max="16148" width="19.75" style="35" customWidth="1"/>
    <col min="16149" max="16149" width="19.5" style="35" customWidth="1"/>
    <col min="16150" max="16150" width="19.75" style="35" customWidth="1"/>
    <col min="16151" max="16383" width="8.875" style="35"/>
    <col min="16384" max="16384" width="9" style="35" customWidth="1"/>
  </cols>
  <sheetData>
    <row r="1" spans="1:28" ht="28.15" customHeight="1" x14ac:dyDescent="0.15">
      <c r="A1" s="195"/>
      <c r="B1" s="195"/>
      <c r="C1" s="195"/>
      <c r="D1" s="195"/>
      <c r="E1" s="195"/>
      <c r="F1" s="195"/>
      <c r="G1" s="186" t="s">
        <v>129</v>
      </c>
      <c r="H1" s="186"/>
      <c r="I1" s="51"/>
      <c r="J1" s="51"/>
      <c r="K1" s="186" t="s">
        <v>81</v>
      </c>
      <c r="L1" s="186"/>
      <c r="M1" s="186" t="str">
        <f>申込書2!C2</f>
        <v/>
      </c>
      <c r="N1" s="186"/>
      <c r="O1" s="186"/>
      <c r="P1" s="186"/>
      <c r="Q1" s="186"/>
      <c r="R1" s="186"/>
      <c r="S1" s="186" t="s">
        <v>121</v>
      </c>
      <c r="T1" s="186"/>
      <c r="U1" s="186"/>
      <c r="V1" s="185" t="str">
        <f>IF(SUM(E40:X40)=0,"",SUM(E40:X40))</f>
        <v/>
      </c>
      <c r="W1" s="185"/>
      <c r="X1" s="185"/>
      <c r="Y1" s="51"/>
      <c r="Z1" s="51"/>
      <c r="AA1" s="51"/>
      <c r="AB1" s="51"/>
    </row>
    <row r="2" spans="1:28" ht="29.45" customHeight="1" thickBot="1" x14ac:dyDescent="0.2">
      <c r="A2" s="198" t="s">
        <v>244</v>
      </c>
      <c r="B2" s="198"/>
      <c r="C2" s="198"/>
      <c r="D2" s="198"/>
      <c r="E2" s="198"/>
      <c r="F2" s="198"/>
      <c r="G2" s="198"/>
      <c r="H2" s="198"/>
      <c r="I2" s="198"/>
      <c r="J2" s="198"/>
      <c r="K2" s="198"/>
      <c r="L2" s="198"/>
      <c r="M2" s="198"/>
      <c r="N2" s="198"/>
      <c r="O2" s="198"/>
      <c r="P2" s="198"/>
      <c r="Q2" s="198"/>
      <c r="R2" s="198"/>
      <c r="S2" s="198"/>
      <c r="T2" s="198"/>
      <c r="U2" s="198"/>
      <c r="V2" s="198"/>
      <c r="W2" s="198"/>
      <c r="X2" s="198"/>
      <c r="Y2" s="52"/>
      <c r="Z2" s="52"/>
      <c r="AA2" s="52"/>
      <c r="AB2" s="52"/>
    </row>
    <row r="3" spans="1:28" ht="19.5" customHeight="1" x14ac:dyDescent="0.15">
      <c r="A3" s="176" t="s">
        <v>3</v>
      </c>
      <c r="B3" s="177"/>
      <c r="C3" s="177"/>
      <c r="D3" s="177"/>
      <c r="E3" s="191" t="str">
        <f>IFERROR(VLOOKUP(E4,申込書2!$B$5:$D$39,2,FALSE),"")</f>
        <v/>
      </c>
      <c r="F3" s="192"/>
      <c r="G3" s="191" t="str">
        <f>IFERROR(VLOOKUP(G4,申込書2!$B$5:$D$39,2,FALSE),"")</f>
        <v/>
      </c>
      <c r="H3" s="192"/>
      <c r="I3" s="191" t="str">
        <f>IFERROR(VLOOKUP(I4,申込書2!$B$5:$D$39,2,FALSE),"")</f>
        <v/>
      </c>
      <c r="J3" s="192"/>
      <c r="K3" s="191" t="str">
        <f>IFERROR(VLOOKUP(K4,申込書2!$B$5:$D$39,2,FALSE),"")</f>
        <v/>
      </c>
      <c r="L3" s="192"/>
      <c r="M3" s="191" t="str">
        <f>IFERROR(VLOOKUP(M4,申込書2!$B$5:$D$39,2,FALSE),"")</f>
        <v/>
      </c>
      <c r="N3" s="192"/>
      <c r="O3" s="191" t="str">
        <f>IFERROR(VLOOKUP(O4,申込書2!$B$5:$D$39,2,FALSE),"")</f>
        <v/>
      </c>
      <c r="P3" s="192"/>
      <c r="Q3" s="191" t="str">
        <f>IFERROR(VLOOKUP(Q4,申込書2!$B$5:$D$39,2,FALSE),"")</f>
        <v/>
      </c>
      <c r="R3" s="192"/>
      <c r="S3" s="191" t="str">
        <f>IFERROR(VLOOKUP(S4,申込書2!$B$5:$D$39,2,FALSE),"")</f>
        <v/>
      </c>
      <c r="T3" s="192"/>
      <c r="U3" s="191" t="str">
        <f>IFERROR(VLOOKUP(U4,申込書2!$B$5:$D$39,2,FALSE),"")</f>
        <v/>
      </c>
      <c r="V3" s="192"/>
      <c r="W3" s="191" t="str">
        <f>IFERROR(VLOOKUP(W4,申込書2!$B$5:$D$39,2,FALSE),"")</f>
        <v/>
      </c>
      <c r="X3" s="192"/>
    </row>
    <row r="4" spans="1:28" ht="33.75" customHeight="1" x14ac:dyDescent="0.15">
      <c r="A4" s="178" t="s">
        <v>118</v>
      </c>
      <c r="B4" s="179"/>
      <c r="C4" s="179"/>
      <c r="D4" s="179"/>
      <c r="E4" s="193"/>
      <c r="F4" s="194"/>
      <c r="G4" s="193"/>
      <c r="H4" s="194"/>
      <c r="I4" s="193"/>
      <c r="J4" s="194"/>
      <c r="K4" s="193"/>
      <c r="L4" s="194"/>
      <c r="M4" s="193"/>
      <c r="N4" s="194"/>
      <c r="O4" s="193"/>
      <c r="P4" s="194"/>
      <c r="Q4" s="193"/>
      <c r="R4" s="194"/>
      <c r="S4" s="193"/>
      <c r="T4" s="194"/>
      <c r="U4" s="193"/>
      <c r="V4" s="194"/>
      <c r="W4" s="193"/>
      <c r="X4" s="194"/>
    </row>
    <row r="5" spans="1:28" ht="18" customHeight="1" thickBot="1" x14ac:dyDescent="0.2">
      <c r="A5" s="180" t="s">
        <v>113</v>
      </c>
      <c r="B5" s="181"/>
      <c r="C5" s="181"/>
      <c r="D5" s="182"/>
      <c r="E5" s="187" t="str">
        <f>IFERROR((VLOOKUP(E4,申込書2!$B$5:$D$39,3,FALSE)),"")</f>
        <v/>
      </c>
      <c r="F5" s="188"/>
      <c r="G5" s="187" t="str">
        <f>IFERROR((VLOOKUP(G4,申込書2!$B$5:$D$39,3,FALSE)),"")</f>
        <v/>
      </c>
      <c r="H5" s="188"/>
      <c r="I5" s="187" t="str">
        <f>IFERROR((VLOOKUP(I4,申込書2!$B$5:$D$39,3,FALSE)),"")</f>
        <v/>
      </c>
      <c r="J5" s="188"/>
      <c r="K5" s="187" t="str">
        <f>IFERROR((VLOOKUP(K4,申込書2!$B$5:$D$39,3,FALSE)),"")</f>
        <v/>
      </c>
      <c r="L5" s="188"/>
      <c r="M5" s="187" t="str">
        <f>IFERROR((VLOOKUP(M4,申込書2!$B$5:$D$39,3,FALSE)),"")</f>
        <v/>
      </c>
      <c r="N5" s="188"/>
      <c r="O5" s="187" t="str">
        <f>IFERROR((VLOOKUP(O4,申込書2!$B$5:$D$39,3,FALSE)),"")</f>
        <v/>
      </c>
      <c r="P5" s="188"/>
      <c r="Q5" s="187" t="str">
        <f>IFERROR((VLOOKUP(Q4,申込書2!$B$5:$D$39,3,FALSE)),"")</f>
        <v/>
      </c>
      <c r="R5" s="188"/>
      <c r="S5" s="187" t="str">
        <f>IFERROR((VLOOKUP(S4,申込書2!$B$5:$D$39,3,FALSE)),"")</f>
        <v/>
      </c>
      <c r="T5" s="188"/>
      <c r="U5" s="187" t="str">
        <f>IFERROR((VLOOKUP(U4,申込書2!$B$5:$D$39,3,FALSE)),"")</f>
        <v/>
      </c>
      <c r="V5" s="188"/>
      <c r="W5" s="187" t="str">
        <f>IFERROR((VLOOKUP(W4,申込書2!$B$5:$D$39,3,FALSE)),"")</f>
        <v/>
      </c>
      <c r="X5" s="188"/>
    </row>
    <row r="6" spans="1:28" ht="19.5" customHeight="1" x14ac:dyDescent="0.15">
      <c r="A6" s="176" t="s">
        <v>3</v>
      </c>
      <c r="B6" s="177"/>
      <c r="C6" s="177"/>
      <c r="D6" s="177"/>
      <c r="E6" s="191" t="str">
        <f>IFERROR(VLOOKUP(E7,申込書2!$F$5:$H$39,2,FALSE),"")</f>
        <v/>
      </c>
      <c r="F6" s="192"/>
      <c r="G6" s="191" t="str">
        <f>IFERROR(VLOOKUP(G7,申込書2!$F$5:$H$39,2,FALSE),"")</f>
        <v/>
      </c>
      <c r="H6" s="192"/>
      <c r="I6" s="191" t="str">
        <f>IFERROR(VLOOKUP(I7,申込書2!$F$5:$H$39,2,FALSE),"")</f>
        <v/>
      </c>
      <c r="J6" s="192"/>
      <c r="K6" s="191" t="str">
        <f>IFERROR(VLOOKUP(K7,申込書2!$F$5:$H$39,2,FALSE),"")</f>
        <v/>
      </c>
      <c r="L6" s="192"/>
      <c r="M6" s="191" t="str">
        <f>IFERROR(VLOOKUP(M7,申込書2!$F$5:$H$39,2,FALSE),"")</f>
        <v/>
      </c>
      <c r="N6" s="192"/>
      <c r="O6" s="191" t="str">
        <f>IFERROR(VLOOKUP(O7,申込書2!$F$5:$H$39,2,FALSE),"")</f>
        <v/>
      </c>
      <c r="P6" s="192"/>
      <c r="Q6" s="191" t="str">
        <f>IFERROR(VLOOKUP(Q7,申込書2!$F$5:$H$39,2,FALSE),"")</f>
        <v/>
      </c>
      <c r="R6" s="192"/>
      <c r="S6" s="191" t="str">
        <f>IFERROR(VLOOKUP(S7,申込書2!$F$5:$H$39,2,FALSE),"")</f>
        <v/>
      </c>
      <c r="T6" s="192"/>
      <c r="U6" s="191" t="str">
        <f>IFERROR(VLOOKUP(U7,申込書2!$F$5:$H$39,2,FALSE),"")</f>
        <v/>
      </c>
      <c r="V6" s="192"/>
      <c r="W6" s="191" t="str">
        <f>IFERROR(VLOOKUP(W7,申込書2!$F$5:$H$39,2,FALSE),"")</f>
        <v/>
      </c>
      <c r="X6" s="192"/>
    </row>
    <row r="7" spans="1:28" ht="33.950000000000003" customHeight="1" x14ac:dyDescent="0.15">
      <c r="A7" s="178" t="s">
        <v>119</v>
      </c>
      <c r="B7" s="179"/>
      <c r="C7" s="179"/>
      <c r="D7" s="179"/>
      <c r="E7" s="193"/>
      <c r="F7" s="194"/>
      <c r="G7" s="193"/>
      <c r="H7" s="194"/>
      <c r="I7" s="193"/>
      <c r="J7" s="194"/>
      <c r="K7" s="193"/>
      <c r="L7" s="194"/>
      <c r="M7" s="193"/>
      <c r="N7" s="194"/>
      <c r="O7" s="193"/>
      <c r="P7" s="194"/>
      <c r="Q7" s="193"/>
      <c r="R7" s="194"/>
      <c r="S7" s="193"/>
      <c r="T7" s="194"/>
      <c r="U7" s="193"/>
      <c r="V7" s="194"/>
      <c r="W7" s="193"/>
      <c r="X7" s="194"/>
    </row>
    <row r="8" spans="1:28" ht="33.950000000000003" customHeight="1" thickBot="1" x14ac:dyDescent="0.2">
      <c r="A8" s="180" t="s">
        <v>113</v>
      </c>
      <c r="B8" s="181"/>
      <c r="C8" s="181"/>
      <c r="D8" s="182"/>
      <c r="E8" s="187" t="str">
        <f>IFERROR(VLOOKUP(E7,申込書2!$F$5:$H$39,3,FALSE),"")</f>
        <v/>
      </c>
      <c r="F8" s="188"/>
      <c r="G8" s="187" t="str">
        <f>IFERROR(VLOOKUP(G7,申込書2!$F$5:$H$39,3,FALSE),"")</f>
        <v/>
      </c>
      <c r="H8" s="188"/>
      <c r="I8" s="187" t="str">
        <f>IFERROR(VLOOKUP(I7,申込書2!$F$5:$H$39,3,FALSE),"")</f>
        <v/>
      </c>
      <c r="J8" s="188"/>
      <c r="K8" s="187" t="str">
        <f>IFERROR(VLOOKUP(K7,申込書2!$F$5:$H$39,3,FALSE),"")</f>
        <v/>
      </c>
      <c r="L8" s="188"/>
      <c r="M8" s="187" t="str">
        <f>IFERROR(VLOOKUP(M7,申込書2!$F$5:$H$39,3,FALSE),"")</f>
        <v/>
      </c>
      <c r="N8" s="188"/>
      <c r="O8" s="187" t="str">
        <f>IFERROR(VLOOKUP(O7,申込書2!$F$5:$H$39,3,FALSE),"")</f>
        <v/>
      </c>
      <c r="P8" s="188"/>
      <c r="Q8" s="187" t="str">
        <f>IFERROR(VLOOKUP(Q7,申込書2!$F$5:$H$39,3,FALSE),"")</f>
        <v/>
      </c>
      <c r="R8" s="188"/>
      <c r="S8" s="187" t="str">
        <f>IFERROR(VLOOKUP(S7,申込書2!$F$5:$H$39,3,FALSE),"")</f>
        <v/>
      </c>
      <c r="T8" s="188"/>
      <c r="U8" s="187" t="str">
        <f>IFERROR(VLOOKUP(U7,申込書2!$F$5:$H$39,3,FALSE),"")</f>
        <v/>
      </c>
      <c r="V8" s="188"/>
      <c r="W8" s="187" t="str">
        <f>IFERROR(VLOOKUP(W7,申込書2!$F$5:$H$39,3,FALSE),"")</f>
        <v/>
      </c>
      <c r="X8" s="188"/>
    </row>
    <row r="9" spans="1:28" ht="11.25" customHeight="1" x14ac:dyDescent="0.15">
      <c r="A9" s="54"/>
      <c r="B9" s="54"/>
      <c r="C9" s="54"/>
      <c r="D9" s="54"/>
      <c r="E9" s="62"/>
      <c r="F9" s="63"/>
      <c r="G9" s="62"/>
      <c r="H9" s="63"/>
      <c r="I9" s="62"/>
      <c r="J9" s="63"/>
      <c r="K9" s="62"/>
      <c r="L9" s="63"/>
      <c r="M9" s="55"/>
      <c r="N9" s="55"/>
      <c r="O9" s="55"/>
      <c r="P9" s="55"/>
      <c r="Q9" s="55"/>
      <c r="R9" s="55"/>
      <c r="S9" s="55"/>
      <c r="T9" s="55"/>
      <c r="U9" s="62"/>
      <c r="V9" s="63"/>
      <c r="W9" s="62"/>
      <c r="X9" s="63"/>
      <c r="Y9" s="55"/>
      <c r="Z9" s="55"/>
      <c r="AA9" s="55"/>
      <c r="AB9" s="55"/>
    </row>
    <row r="10" spans="1:28" ht="18.600000000000001" customHeight="1" x14ac:dyDescent="0.15">
      <c r="A10" s="53"/>
      <c r="B10" s="53" t="s">
        <v>37</v>
      </c>
      <c r="C10" s="53" t="s">
        <v>36</v>
      </c>
      <c r="D10" s="59"/>
      <c r="E10" s="64" t="s">
        <v>32</v>
      </c>
      <c r="F10" s="65" t="s">
        <v>33</v>
      </c>
      <c r="G10" s="64" t="s">
        <v>32</v>
      </c>
      <c r="H10" s="65" t="s">
        <v>33</v>
      </c>
      <c r="I10" s="64" t="s">
        <v>32</v>
      </c>
      <c r="J10" s="65" t="s">
        <v>33</v>
      </c>
      <c r="K10" s="64" t="s">
        <v>32</v>
      </c>
      <c r="L10" s="65" t="s">
        <v>33</v>
      </c>
      <c r="M10" s="64" t="s">
        <v>32</v>
      </c>
      <c r="N10" s="65" t="s">
        <v>33</v>
      </c>
      <c r="O10" s="64" t="s">
        <v>32</v>
      </c>
      <c r="P10" s="65" t="s">
        <v>33</v>
      </c>
      <c r="Q10" s="64" t="s">
        <v>32</v>
      </c>
      <c r="R10" s="65" t="s">
        <v>33</v>
      </c>
      <c r="S10" s="64" t="s">
        <v>32</v>
      </c>
      <c r="T10" s="65" t="s">
        <v>33</v>
      </c>
      <c r="U10" s="64" t="s">
        <v>32</v>
      </c>
      <c r="V10" s="65" t="s">
        <v>33</v>
      </c>
      <c r="W10" s="64" t="s">
        <v>32</v>
      </c>
      <c r="X10" s="65" t="s">
        <v>33</v>
      </c>
      <c r="Y10" s="55"/>
      <c r="Z10" s="55"/>
      <c r="AA10" s="55"/>
      <c r="AB10" s="55"/>
    </row>
    <row r="11" spans="1:28" ht="33.6" customHeight="1" x14ac:dyDescent="0.15">
      <c r="A11" s="56" t="str">
        <f>都馬連編集用!A52</f>
        <v>FS1</v>
      </c>
      <c r="B11" s="104" t="str">
        <f>都馬連編集用!C52</f>
        <v>フレンドシップ競技
　70～80</v>
      </c>
      <c r="C11" s="105" t="str">
        <f>都馬連編集用!D52</f>
        <v>フレンドシップ</v>
      </c>
      <c r="D11" s="60" t="str">
        <f>VLOOKUP(C11,都馬連編集用!$F$12:$G$19,2,FALSE)</f>
        <v>金額1</v>
      </c>
      <c r="E11" s="66"/>
      <c r="F11" s="86" t="str">
        <f>IF(IFERROR(VLOOKUP($C11&amp;E11,都馬連編集用!$B$13:$C$49,2,FALSE),"")=0,"",(IFERROR(VLOOKUP($C11&amp;E11,都馬連編集用!$B$13:$C$49,2,FALSE),"")))</f>
        <v/>
      </c>
      <c r="G11" s="66"/>
      <c r="H11" s="86" t="str">
        <f>IF(IFERROR(VLOOKUP($C11&amp;G11,都馬連編集用!$B$13:$C$49,2,FALSE),"")=0,"",(IFERROR(VLOOKUP($C11&amp;G11,都馬連編集用!$B$13:$C$49,2,FALSE),"")))</f>
        <v/>
      </c>
      <c r="I11" s="66"/>
      <c r="J11" s="86" t="str">
        <f>IF(IFERROR(VLOOKUP($C11&amp;I11,都馬連編集用!$B$13:$C$49,2,FALSE),"")=0,"",(IFERROR(VLOOKUP($C11&amp;I11,都馬連編集用!$B$13:$C$49,2,FALSE),"")))</f>
        <v/>
      </c>
      <c r="K11" s="66"/>
      <c r="L11" s="86" t="str">
        <f>IF(IFERROR(VLOOKUP($C11&amp;K11,都馬連編集用!$B$13:$C$49,2,FALSE),"")=0,"",(IFERROR(VLOOKUP($C11&amp;K11,都馬連編集用!$B$13:$C$49,2,FALSE),"")))</f>
        <v/>
      </c>
      <c r="M11" s="66"/>
      <c r="N11" s="86" t="str">
        <f>IF(IFERROR(VLOOKUP($C11&amp;M11,都馬連編集用!$B$13:$C$49,2,FALSE),"")=0,"",(IFERROR(VLOOKUP($C11&amp;M11,都馬連編集用!$B$13:$C$49,2,FALSE),"")))</f>
        <v/>
      </c>
      <c r="O11" s="66"/>
      <c r="P11" s="86" t="str">
        <f>IF(IFERROR(VLOOKUP($C11&amp;O11,都馬連編集用!$B$13:$C$49,2,FALSE),"")=0,"",(IFERROR(VLOOKUP($C11&amp;O11,都馬連編集用!$B$13:$C$49,2,FALSE),"")))</f>
        <v/>
      </c>
      <c r="Q11" s="66"/>
      <c r="R11" s="86" t="str">
        <f>IF(IFERROR(VLOOKUP($C11&amp;Q11,都馬連編集用!$B$13:$C$49,2,FALSE),"")=0,"",(IFERROR(VLOOKUP($C11&amp;Q11,都馬連編集用!$B$13:$C$49,2,FALSE),"")))</f>
        <v/>
      </c>
      <c r="S11" s="66"/>
      <c r="T11" s="86" t="str">
        <f>IF(IFERROR(VLOOKUP($C11&amp;S11,都馬連編集用!$B$13:$C$49,2,FALSE),"")=0,"",(IFERROR(VLOOKUP($C11&amp;S11,都馬連編集用!$B$13:$C$49,2,FALSE),"")))</f>
        <v/>
      </c>
      <c r="U11" s="66"/>
      <c r="V11" s="86" t="str">
        <f>IF(IFERROR(VLOOKUP($C11&amp;U11,都馬連編集用!$B$13:$C$49,2,FALSE),"")=0,"",(IFERROR(VLOOKUP($C11&amp;U11,都馬連編集用!$B$13:$C$49,2,FALSE),"")))</f>
        <v/>
      </c>
      <c r="W11" s="66"/>
      <c r="X11" s="86" t="str">
        <f>IF(IFERROR(VLOOKUP($C11&amp;W11,都馬連編集用!$B$13:$C$49,2,FALSE),"")=0,"",(IFERROR(VLOOKUP($C11&amp;W11,都馬連編集用!$B$13:$C$49,2,FALSE),"")))</f>
        <v/>
      </c>
    </row>
    <row r="12" spans="1:28" ht="37.15" customHeight="1" x14ac:dyDescent="0.15">
      <c r="A12" s="56" t="str">
        <f>都馬連編集用!A53</f>
        <v>FS2</v>
      </c>
      <c r="B12" s="104" t="str">
        <f>都馬連編集用!C53</f>
        <v>フレンドシップ競技
  90～100</v>
      </c>
      <c r="C12" s="105" t="str">
        <f>都馬連編集用!D53</f>
        <v>フレンドシップ</v>
      </c>
      <c r="D12" s="60" t="str">
        <f>VLOOKUP(C12,都馬連編集用!$F$12:$G$19,2,FALSE)</f>
        <v>金額1</v>
      </c>
      <c r="E12" s="66"/>
      <c r="F12" s="86" t="str">
        <f>IF(IFERROR(VLOOKUP($C12&amp;E12,都馬連編集用!$B$13:$C$49,2,FALSE),"")=0,"",(IFERROR(VLOOKUP($C12&amp;E12,都馬連編集用!$B$13:$C$49,2,FALSE),"")))</f>
        <v/>
      </c>
      <c r="G12" s="66"/>
      <c r="H12" s="86" t="str">
        <f>IF(IFERROR(VLOOKUP($C12&amp;G12,都馬連編集用!$B$13:$C$49,2,FALSE),"")=0,"",(IFERROR(VLOOKUP($C12&amp;G12,都馬連編集用!$B$13:$C$49,2,FALSE),"")))</f>
        <v/>
      </c>
      <c r="I12" s="66"/>
      <c r="J12" s="86" t="str">
        <f>IF(IFERROR(VLOOKUP($C12&amp;I12,都馬連編集用!$B$13:$C$49,2,FALSE),"")=0,"",(IFERROR(VLOOKUP($C12&amp;I12,都馬連編集用!$B$13:$C$49,2,FALSE),"")))</f>
        <v/>
      </c>
      <c r="K12" s="66"/>
      <c r="L12" s="86" t="str">
        <f>IF(IFERROR(VLOOKUP($C12&amp;K12,都馬連編集用!$B$13:$C$49,2,FALSE),"")=0,"",(IFERROR(VLOOKUP($C12&amp;K12,都馬連編集用!$B$13:$C$49,2,FALSE),"")))</f>
        <v/>
      </c>
      <c r="M12" s="66"/>
      <c r="N12" s="86" t="str">
        <f>IF(IFERROR(VLOOKUP($C12&amp;M12,都馬連編集用!$B$13:$C$49,2,FALSE),"")=0,"",(IFERROR(VLOOKUP($C12&amp;M12,都馬連編集用!$B$13:$C$49,2,FALSE),"")))</f>
        <v/>
      </c>
      <c r="O12" s="66"/>
      <c r="P12" s="86" t="str">
        <f>IF(IFERROR(VLOOKUP($C12&amp;O12,都馬連編集用!$B$13:$C$49,2,FALSE),"")=0,"",(IFERROR(VLOOKUP($C12&amp;O12,都馬連編集用!$B$13:$C$49,2,FALSE),"")))</f>
        <v/>
      </c>
      <c r="Q12" s="66"/>
      <c r="R12" s="86" t="str">
        <f>IF(IFERROR(VLOOKUP($C12&amp;Q12,都馬連編集用!$B$13:$C$49,2,FALSE),"")=0,"",(IFERROR(VLOOKUP($C12&amp;Q12,都馬連編集用!$B$13:$C$49,2,FALSE),"")))</f>
        <v/>
      </c>
      <c r="S12" s="66"/>
      <c r="T12" s="86" t="str">
        <f>IF(IFERROR(VLOOKUP($C12&amp;S12,都馬連編集用!$B$13:$C$49,2,FALSE),"")=0,"",(IFERROR(VLOOKUP($C12&amp;S12,都馬連編集用!$B$13:$C$49,2,FALSE),"")))</f>
        <v/>
      </c>
      <c r="U12" s="66"/>
      <c r="V12" s="86" t="str">
        <f>IF(IFERROR(VLOOKUP($C12&amp;U12,都馬連編集用!$B$13:$C$49,2,FALSE),"")=0,"",(IFERROR(VLOOKUP($C12&amp;U12,都馬連編集用!$B$13:$C$49,2,FALSE),"")))</f>
        <v/>
      </c>
      <c r="W12" s="66"/>
      <c r="X12" s="86" t="str">
        <f>IF(IFERROR(VLOOKUP($C12&amp;W12,都馬連編集用!$B$13:$C$49,2,FALSE),"")=0,"",(IFERROR(VLOOKUP($C12&amp;W12,都馬連編集用!$B$13:$C$49,2,FALSE),"")))</f>
        <v/>
      </c>
    </row>
    <row r="13" spans="1:28" ht="25.15" hidden="1" customHeight="1" x14ac:dyDescent="0.15">
      <c r="A13" s="56" t="str">
        <f>都馬連編集用!A54</f>
        <v>第1競技</v>
      </c>
      <c r="B13" s="104" t="str">
        <f>都馬連編集用!C54</f>
        <v>障碍飛越競技　80　　　　　　</v>
      </c>
      <c r="C13" s="105" t="str">
        <f>都馬連編集用!D54</f>
        <v>非公認障害</v>
      </c>
      <c r="D13" s="60" t="str">
        <f>VLOOKUP(C13,都馬連編集用!$F$12:$G$19,2,FALSE)</f>
        <v>金額2</v>
      </c>
      <c r="E13" s="66"/>
      <c r="F13" s="86" t="str">
        <f>IF(IFERROR(VLOOKUP($C13&amp;E13,都馬連編集用!$B$13:$C$49,2,FALSE),"")=0,"",(IFERROR(VLOOKUP($C13&amp;E13,都馬連編集用!$B$13:$C$49,2,FALSE),"")))</f>
        <v/>
      </c>
      <c r="G13" s="66"/>
      <c r="H13" s="86" t="str">
        <f>IF(IFERROR(VLOOKUP($C13&amp;G13,都馬連編集用!$B$13:$C$49,2,FALSE),"")=0,"",(IFERROR(VLOOKUP($C13&amp;G13,都馬連編集用!$B$13:$C$49,2,FALSE),"")))</f>
        <v/>
      </c>
      <c r="I13" s="66"/>
      <c r="J13" s="86" t="str">
        <f>IF(IFERROR(VLOOKUP($C13&amp;I13,都馬連編集用!$B$13:$C$49,2,FALSE),"")=0,"",(IFERROR(VLOOKUP($C13&amp;I13,都馬連編集用!$B$13:$C$49,2,FALSE),"")))</f>
        <v/>
      </c>
      <c r="K13" s="66"/>
      <c r="L13" s="86" t="str">
        <f>IF(IFERROR(VLOOKUP($C13&amp;K13,都馬連編集用!$B$13:$C$49,2,FALSE),"")=0,"",(IFERROR(VLOOKUP($C13&amp;K13,都馬連編集用!$B$13:$C$49,2,FALSE),"")))</f>
        <v/>
      </c>
      <c r="M13" s="66"/>
      <c r="N13" s="86" t="str">
        <f>IF(IFERROR(VLOOKUP($C13&amp;M13,都馬連編集用!$B$13:$C$49,2,FALSE),"")=0,"",(IFERROR(VLOOKUP($C13&amp;M13,都馬連編集用!$B$13:$C$49,2,FALSE),"")))</f>
        <v/>
      </c>
      <c r="O13" s="66"/>
      <c r="P13" s="86" t="str">
        <f>IF(IFERROR(VLOOKUP($C13&amp;O13,都馬連編集用!$B$13:$C$49,2,FALSE),"")=0,"",(IFERROR(VLOOKUP($C13&amp;O13,都馬連編集用!$B$13:$C$49,2,FALSE),"")))</f>
        <v/>
      </c>
      <c r="Q13" s="66"/>
      <c r="R13" s="86" t="str">
        <f>IF(IFERROR(VLOOKUP($C13&amp;Q13,都馬連編集用!$B$13:$C$49,2,FALSE),"")=0,"",(IFERROR(VLOOKUP($C13&amp;Q13,都馬連編集用!$B$13:$C$49,2,FALSE),"")))</f>
        <v/>
      </c>
      <c r="S13" s="66"/>
      <c r="T13" s="86" t="str">
        <f>IF(IFERROR(VLOOKUP($C13&amp;S13,都馬連編集用!$B$13:$C$49,2,FALSE),"")=0,"",(IFERROR(VLOOKUP($C13&amp;S13,都馬連編集用!$B$13:$C$49,2,FALSE),"")))</f>
        <v/>
      </c>
      <c r="U13" s="66"/>
      <c r="V13" s="86" t="str">
        <f>IF(IFERROR(VLOOKUP($C13&amp;U13,都馬連編集用!$B$13:$C$49,2,FALSE),"")=0,"",(IFERROR(VLOOKUP($C13&amp;U13,都馬連編集用!$B$13:$C$49,2,FALSE),"")))</f>
        <v/>
      </c>
      <c r="W13" s="66"/>
      <c r="X13" s="86" t="str">
        <f>IF(IFERROR(VLOOKUP($C13&amp;W13,都馬連編集用!$B$13:$C$49,2,FALSE),"")=0,"",(IFERROR(VLOOKUP($C13&amp;W13,都馬連編集用!$B$13:$C$49,2,FALSE),"")))</f>
        <v/>
      </c>
    </row>
    <row r="14" spans="1:28" ht="25.15" hidden="1" customHeight="1" x14ac:dyDescent="0.15">
      <c r="A14" s="56" t="str">
        <f>都馬連編集用!A55</f>
        <v>第2競技</v>
      </c>
      <c r="B14" s="104" t="str">
        <f>都馬連編集用!C55</f>
        <v>障碍飛越競技　90　　</v>
      </c>
      <c r="C14" s="105" t="str">
        <f>都馬連編集用!D55</f>
        <v>非公認障害</v>
      </c>
      <c r="D14" s="60" t="str">
        <f>VLOOKUP(C14,都馬連編集用!$F$12:$G$19,2,FALSE)</f>
        <v>金額2</v>
      </c>
      <c r="E14" s="66"/>
      <c r="F14" s="86" t="str">
        <f>IF(IFERROR(VLOOKUP($C14&amp;E14,都馬連編集用!$B$13:$C$49,2,FALSE),"")=0,"",(IFERROR(VLOOKUP($C14&amp;E14,都馬連編集用!$B$13:$C$49,2,FALSE),"")))</f>
        <v/>
      </c>
      <c r="G14" s="66"/>
      <c r="H14" s="86" t="str">
        <f>IF(IFERROR(VLOOKUP($C14&amp;G14,都馬連編集用!$B$13:$C$49,2,FALSE),"")=0,"",(IFERROR(VLOOKUP($C14&amp;G14,都馬連編集用!$B$13:$C$49,2,FALSE),"")))</f>
        <v/>
      </c>
      <c r="I14" s="66"/>
      <c r="J14" s="86" t="str">
        <f>IF(IFERROR(VLOOKUP($C14&amp;I14,都馬連編集用!$B$13:$C$49,2,FALSE),"")=0,"",(IFERROR(VLOOKUP($C14&amp;I14,都馬連編集用!$B$13:$C$49,2,FALSE),"")))</f>
        <v/>
      </c>
      <c r="K14" s="66"/>
      <c r="L14" s="86" t="str">
        <f>IF(IFERROR(VLOOKUP($C14&amp;K14,都馬連編集用!$B$13:$C$49,2,FALSE),"")=0,"",(IFERROR(VLOOKUP($C14&amp;K14,都馬連編集用!$B$13:$C$49,2,FALSE),"")))</f>
        <v/>
      </c>
      <c r="M14" s="66"/>
      <c r="N14" s="86" t="str">
        <f>IF(IFERROR(VLOOKUP($C14&amp;M14,都馬連編集用!$B$13:$C$49,2,FALSE),"")=0,"",(IFERROR(VLOOKUP($C14&amp;M14,都馬連編集用!$B$13:$C$49,2,FALSE),"")))</f>
        <v/>
      </c>
      <c r="O14" s="66"/>
      <c r="P14" s="86" t="str">
        <f>IF(IFERROR(VLOOKUP($C14&amp;O14,都馬連編集用!$B$13:$C$49,2,FALSE),"")=0,"",(IFERROR(VLOOKUP($C14&amp;O14,都馬連編集用!$B$13:$C$49,2,FALSE),"")))</f>
        <v/>
      </c>
      <c r="Q14" s="66"/>
      <c r="R14" s="86" t="str">
        <f>IF(IFERROR(VLOOKUP($C14&amp;Q14,都馬連編集用!$B$13:$C$49,2,FALSE),"")=0,"",(IFERROR(VLOOKUP($C14&amp;Q14,都馬連編集用!$B$13:$C$49,2,FALSE),"")))</f>
        <v/>
      </c>
      <c r="S14" s="66"/>
      <c r="T14" s="86" t="str">
        <f>IF(IFERROR(VLOOKUP($C14&amp;S14,都馬連編集用!$B$13:$C$49,2,FALSE),"")=0,"",(IFERROR(VLOOKUP($C14&amp;S14,都馬連編集用!$B$13:$C$49,2,FALSE),"")))</f>
        <v/>
      </c>
      <c r="U14" s="66"/>
      <c r="V14" s="86" t="str">
        <f>IF(IFERROR(VLOOKUP($C14&amp;U14,都馬連編集用!$B$13:$C$49,2,FALSE),"")=0,"",(IFERROR(VLOOKUP($C14&amp;U14,都馬連編集用!$B$13:$C$49,2,FALSE),"")))</f>
        <v/>
      </c>
      <c r="W14" s="66"/>
      <c r="X14" s="86" t="str">
        <f>IF(IFERROR(VLOOKUP($C14&amp;W14,都馬連編集用!$B$13:$C$49,2,FALSE),"")=0,"",(IFERROR(VLOOKUP($C14&amp;W14,都馬連編集用!$B$13:$C$49,2,FALSE),"")))</f>
        <v/>
      </c>
    </row>
    <row r="15" spans="1:28" ht="29.1" customHeight="1" x14ac:dyDescent="0.15">
      <c r="A15" s="56" t="str">
        <f>都馬連編集用!A56</f>
        <v>第1競技</v>
      </c>
      <c r="B15" s="104" t="str">
        <f>都馬連編集用!C56</f>
        <v>障碍飛越競技　100　＊</v>
      </c>
      <c r="C15" s="105" t="str">
        <f>都馬連編集用!D56</f>
        <v>非公認障害</v>
      </c>
      <c r="D15" s="60" t="str">
        <f>VLOOKUP(C15,都馬連編集用!$F$12:$G$19,2,FALSE)</f>
        <v>金額2</v>
      </c>
      <c r="E15" s="66"/>
      <c r="F15" s="86" t="str">
        <f>IF(IFERROR(VLOOKUP($C15&amp;E15,都馬連編集用!$B$13:$C$49,2,FALSE),"")=0,"",(IFERROR(VLOOKUP($C15&amp;E15,都馬連編集用!$B$13:$C$49,2,FALSE),"")))</f>
        <v/>
      </c>
      <c r="G15" s="66"/>
      <c r="H15" s="86" t="str">
        <f>IF(IFERROR(VLOOKUP($C15&amp;G15,都馬連編集用!$B$13:$C$49,2,FALSE),"")=0,"",(IFERROR(VLOOKUP($C15&amp;G15,都馬連編集用!$B$13:$C$49,2,FALSE),"")))</f>
        <v/>
      </c>
      <c r="I15" s="66"/>
      <c r="J15" s="86" t="str">
        <f>IF(IFERROR(VLOOKUP($C15&amp;I15,都馬連編集用!$B$13:$C$49,2,FALSE),"")=0,"",(IFERROR(VLOOKUP($C15&amp;I15,都馬連編集用!$B$13:$C$49,2,FALSE),"")))</f>
        <v/>
      </c>
      <c r="K15" s="66"/>
      <c r="L15" s="86" t="str">
        <f>IF(IFERROR(VLOOKUP($C15&amp;K15,都馬連編集用!$B$13:$C$49,2,FALSE),"")=0,"",(IFERROR(VLOOKUP($C15&amp;K15,都馬連編集用!$B$13:$C$49,2,FALSE),"")))</f>
        <v/>
      </c>
      <c r="M15" s="66"/>
      <c r="N15" s="86" t="str">
        <f>IF(IFERROR(VLOOKUP($C15&amp;M15,都馬連編集用!$B$13:$C$49,2,FALSE),"")=0,"",(IFERROR(VLOOKUP($C15&amp;M15,都馬連編集用!$B$13:$C$49,2,FALSE),"")))</f>
        <v/>
      </c>
      <c r="O15" s="66"/>
      <c r="P15" s="86" t="str">
        <f>IF(IFERROR(VLOOKUP($C15&amp;O15,都馬連編集用!$B$13:$C$49,2,FALSE),"")=0,"",(IFERROR(VLOOKUP($C15&amp;O15,都馬連編集用!$B$13:$C$49,2,FALSE),"")))</f>
        <v/>
      </c>
      <c r="Q15" s="66"/>
      <c r="R15" s="86" t="str">
        <f>IF(IFERROR(VLOOKUP($C15&amp;Q15,都馬連編集用!$B$13:$C$49,2,FALSE),"")=0,"",(IFERROR(VLOOKUP($C15&amp;Q15,都馬連編集用!$B$13:$C$49,2,FALSE),"")))</f>
        <v/>
      </c>
      <c r="S15" s="66"/>
      <c r="T15" s="86" t="str">
        <f>IF(IFERROR(VLOOKUP($C15&amp;S15,都馬連編集用!$B$13:$C$49,2,FALSE),"")=0,"",(IFERROR(VLOOKUP($C15&amp;S15,都馬連編集用!$B$13:$C$49,2,FALSE),"")))</f>
        <v/>
      </c>
      <c r="U15" s="66"/>
      <c r="V15" s="86" t="str">
        <f>IF(IFERROR(VLOOKUP($C15&amp;U15,都馬連編集用!$B$13:$C$49,2,FALSE),"")=0,"",(IFERROR(VLOOKUP($C15&amp;U15,都馬連編集用!$B$13:$C$49,2,FALSE),"")))</f>
        <v/>
      </c>
      <c r="W15" s="66"/>
      <c r="X15" s="86" t="str">
        <f>IF(IFERROR(VLOOKUP($C15&amp;W15,都馬連編集用!$B$13:$C$49,2,FALSE),"")=0,"",(IFERROR(VLOOKUP($C15&amp;W15,都馬連編集用!$B$13:$C$49,2,FALSE),"")))</f>
        <v/>
      </c>
    </row>
    <row r="16" spans="1:28" ht="29.1" customHeight="1" x14ac:dyDescent="0.15">
      <c r="A16" s="56" t="str">
        <f>都馬連編集用!A57</f>
        <v>第2競技</v>
      </c>
      <c r="B16" s="104" t="str">
        <f>都馬連編集用!C57</f>
        <v>ジムカーナ競技</v>
      </c>
      <c r="C16" s="105" t="str">
        <f>都馬連編集用!D57</f>
        <v>非公認障害</v>
      </c>
      <c r="D16" s="60" t="str">
        <f>VLOOKUP(C16,都馬連編集用!$F$12:$G$19,2,FALSE)</f>
        <v>金額2</v>
      </c>
      <c r="E16" s="66"/>
      <c r="F16" s="86" t="str">
        <f>IF(IFERROR(VLOOKUP($C16&amp;E16,都馬連編集用!$B$13:$C$49,2,FALSE),"")=0,"",(IFERROR(VLOOKUP($C16&amp;E16,都馬連編集用!$B$13:$C$49,2,FALSE),"")))</f>
        <v/>
      </c>
      <c r="G16" s="66"/>
      <c r="H16" s="86" t="str">
        <f>IF(IFERROR(VLOOKUP($C16&amp;G16,都馬連編集用!$B$13:$C$49,2,FALSE),"")=0,"",(IFERROR(VLOOKUP($C16&amp;G16,都馬連編集用!$B$13:$C$49,2,FALSE),"")))</f>
        <v/>
      </c>
      <c r="I16" s="66"/>
      <c r="J16" s="86" t="str">
        <f>IF(IFERROR(VLOOKUP($C16&amp;I16,都馬連編集用!$B$13:$C$49,2,FALSE),"")=0,"",(IFERROR(VLOOKUP($C16&amp;I16,都馬連編集用!$B$13:$C$49,2,FALSE),"")))</f>
        <v/>
      </c>
      <c r="K16" s="66"/>
      <c r="L16" s="86" t="str">
        <f>IF(IFERROR(VLOOKUP($C16&amp;K16,都馬連編集用!$B$13:$C$49,2,FALSE),"")=0,"",(IFERROR(VLOOKUP($C16&amp;K16,都馬連編集用!$B$13:$C$49,2,FALSE),"")))</f>
        <v/>
      </c>
      <c r="M16" s="66"/>
      <c r="N16" s="86" t="str">
        <f>IF(IFERROR(VLOOKUP($C16&amp;M16,都馬連編集用!$B$13:$C$49,2,FALSE),"")=0,"",(IFERROR(VLOOKUP($C16&amp;M16,都馬連編集用!$B$13:$C$49,2,FALSE),"")))</f>
        <v/>
      </c>
      <c r="O16" s="66"/>
      <c r="P16" s="86" t="str">
        <f>IF(IFERROR(VLOOKUP($C16&amp;O16,都馬連編集用!$B$13:$C$49,2,FALSE),"")=0,"",(IFERROR(VLOOKUP($C16&amp;O16,都馬連編集用!$B$13:$C$49,2,FALSE),"")))</f>
        <v/>
      </c>
      <c r="Q16" s="66"/>
      <c r="R16" s="86" t="str">
        <f>IF(IFERROR(VLOOKUP($C16&amp;Q16,都馬連編集用!$B$13:$C$49,2,FALSE),"")=0,"",(IFERROR(VLOOKUP($C16&amp;Q16,都馬連編集用!$B$13:$C$49,2,FALSE),"")))</f>
        <v/>
      </c>
      <c r="S16" s="66"/>
      <c r="T16" s="86" t="str">
        <f>IF(IFERROR(VLOOKUP($C16&amp;S16,都馬連編集用!$B$13:$C$49,2,FALSE),"")=0,"",(IFERROR(VLOOKUP($C16&amp;S16,都馬連編集用!$B$13:$C$49,2,FALSE),"")))</f>
        <v/>
      </c>
      <c r="U16" s="66"/>
      <c r="V16" s="86" t="str">
        <f>IF(IFERROR(VLOOKUP($C16&amp;U16,都馬連編集用!$B$13:$C$49,2,FALSE),"")=0,"",(IFERROR(VLOOKUP($C16&amp;U16,都馬連編集用!$B$13:$C$49,2,FALSE),"")))</f>
        <v/>
      </c>
      <c r="W16" s="66"/>
      <c r="X16" s="86" t="str">
        <f>IF(IFERROR(VLOOKUP($C16&amp;W16,都馬連編集用!$B$13:$C$49,2,FALSE),"")=0,"",(IFERROR(VLOOKUP($C16&amp;W16,都馬連編集用!$B$13:$C$49,2,FALSE),"")))</f>
        <v/>
      </c>
    </row>
    <row r="17" spans="1:24" ht="29.1" customHeight="1" x14ac:dyDescent="0.15">
      <c r="A17" s="56" t="str">
        <f>都馬連編集用!A58</f>
        <v>第3競技</v>
      </c>
      <c r="B17" s="104" t="str">
        <f>都馬連編集用!C58</f>
        <v>第3課目A★（公認）</v>
      </c>
      <c r="C17" s="105" t="str">
        <f>都馬連編集用!D58</f>
        <v>公認馬場</v>
      </c>
      <c r="D17" s="60" t="str">
        <f>VLOOKUP(C17,都馬連編集用!$F$12:$G$19,2,FALSE)</f>
        <v>金額3</v>
      </c>
      <c r="E17" s="66"/>
      <c r="F17" s="86" t="str">
        <f>IF(IFERROR(VLOOKUP($C17&amp;E17,都馬連編集用!$B$13:$C$49,2,FALSE),"")=0,"",(IFERROR(VLOOKUP($C17&amp;E17,都馬連編集用!$B$13:$C$49,2,FALSE),"")))</f>
        <v/>
      </c>
      <c r="G17" s="66"/>
      <c r="H17" s="86" t="str">
        <f>IF(IFERROR(VLOOKUP($C17&amp;G17,都馬連編集用!$B$13:$C$49,2,FALSE),"")=0,"",(IFERROR(VLOOKUP($C17&amp;G17,都馬連編集用!$B$13:$C$49,2,FALSE),"")))</f>
        <v/>
      </c>
      <c r="I17" s="66"/>
      <c r="J17" s="86" t="str">
        <f>IF(IFERROR(VLOOKUP($C17&amp;I17,都馬連編集用!$B$13:$C$49,2,FALSE),"")=0,"",(IFERROR(VLOOKUP($C17&amp;I17,都馬連編集用!$B$13:$C$49,2,FALSE),"")))</f>
        <v/>
      </c>
      <c r="K17" s="66"/>
      <c r="L17" s="86" t="str">
        <f>IF(IFERROR(VLOOKUP($C17&amp;K17,都馬連編集用!$B$13:$C$49,2,FALSE),"")=0,"",(IFERROR(VLOOKUP($C17&amp;K17,都馬連編集用!$B$13:$C$49,2,FALSE),"")))</f>
        <v/>
      </c>
      <c r="M17" s="66"/>
      <c r="N17" s="86" t="str">
        <f>IF(IFERROR(VLOOKUP($C17&amp;M17,都馬連編集用!$B$13:$C$49,2,FALSE),"")=0,"",(IFERROR(VLOOKUP($C17&amp;M17,都馬連編集用!$B$13:$C$49,2,FALSE),"")))</f>
        <v/>
      </c>
      <c r="O17" s="66"/>
      <c r="P17" s="86" t="str">
        <f>IF(IFERROR(VLOOKUP($C17&amp;O17,都馬連編集用!$B$13:$C$49,2,FALSE),"")=0,"",(IFERROR(VLOOKUP($C17&amp;O17,都馬連編集用!$B$13:$C$49,2,FALSE),"")))</f>
        <v/>
      </c>
      <c r="Q17" s="66"/>
      <c r="R17" s="86" t="str">
        <f>IF(IFERROR(VLOOKUP($C17&amp;Q17,都馬連編集用!$B$13:$C$49,2,FALSE),"")=0,"",(IFERROR(VLOOKUP($C17&amp;Q17,都馬連編集用!$B$13:$C$49,2,FALSE),"")))</f>
        <v/>
      </c>
      <c r="S17" s="66"/>
      <c r="T17" s="86" t="str">
        <f>IF(IFERROR(VLOOKUP($C17&amp;S17,都馬連編集用!$B$13:$C$49,2,FALSE),"")=0,"",(IFERROR(VLOOKUP($C17&amp;S17,都馬連編集用!$B$13:$C$49,2,FALSE),"")))</f>
        <v/>
      </c>
      <c r="U17" s="66"/>
      <c r="V17" s="86" t="str">
        <f>IF(IFERROR(VLOOKUP($C17&amp;U17,都馬連編集用!$B$13:$C$49,2,FALSE),"")=0,"",(IFERROR(VLOOKUP($C17&amp;U17,都馬連編集用!$B$13:$C$49,2,FALSE),"")))</f>
        <v/>
      </c>
      <c r="W17" s="66"/>
      <c r="X17" s="86" t="str">
        <f>IF(IFERROR(VLOOKUP($C17&amp;W17,都馬連編集用!$B$13:$C$49,2,FALSE),"")=0,"",(IFERROR(VLOOKUP($C17&amp;W17,都馬連編集用!$B$13:$C$49,2,FALSE),"")))</f>
        <v/>
      </c>
    </row>
    <row r="18" spans="1:24" ht="29.1" customHeight="1" x14ac:dyDescent="0.15">
      <c r="A18" s="56" t="str">
        <f>都馬連編集用!A59</f>
        <v>第4競技</v>
      </c>
      <c r="B18" s="104" t="str">
        <f>都馬連編集用!C59</f>
        <v>第3課目A（非公認）</v>
      </c>
      <c r="C18" s="105" t="str">
        <f>都馬連編集用!D59</f>
        <v>非公認馬場(20×60）</v>
      </c>
      <c r="D18" s="60" t="str">
        <f>VLOOKUP(C18,都馬連編集用!$F$12:$G$19,2,FALSE)</f>
        <v>金額5</v>
      </c>
      <c r="E18" s="66"/>
      <c r="F18" s="86" t="str">
        <f>IF(IFERROR(VLOOKUP($C18&amp;E18,都馬連編集用!$B$13:$C$49,2,FALSE),"")=0,"",(IFERROR(VLOOKUP($C18&amp;E18,都馬連編集用!$B$13:$C$49,2,FALSE),"")))</f>
        <v/>
      </c>
      <c r="G18" s="66"/>
      <c r="H18" s="86" t="str">
        <f>IF(IFERROR(VLOOKUP($C18&amp;G18,都馬連編集用!$B$13:$C$49,2,FALSE),"")=0,"",(IFERROR(VLOOKUP($C18&amp;G18,都馬連編集用!$B$13:$C$49,2,FALSE),"")))</f>
        <v/>
      </c>
      <c r="I18" s="66"/>
      <c r="J18" s="86" t="str">
        <f>IF(IFERROR(VLOOKUP($C18&amp;I18,都馬連編集用!$B$13:$C$49,2,FALSE),"")=0,"",(IFERROR(VLOOKUP($C18&amp;I18,都馬連編集用!$B$13:$C$49,2,FALSE),"")))</f>
        <v/>
      </c>
      <c r="K18" s="66"/>
      <c r="L18" s="86" t="str">
        <f>IF(IFERROR(VLOOKUP($C18&amp;K18,都馬連編集用!$B$13:$C$49,2,FALSE),"")=0,"",(IFERROR(VLOOKUP($C18&amp;K18,都馬連編集用!$B$13:$C$49,2,FALSE),"")))</f>
        <v/>
      </c>
      <c r="M18" s="66"/>
      <c r="N18" s="86" t="str">
        <f>IF(IFERROR(VLOOKUP($C18&amp;M18,都馬連編集用!$B$13:$C$49,2,FALSE),"")=0,"",(IFERROR(VLOOKUP($C18&amp;M18,都馬連編集用!$B$13:$C$49,2,FALSE),"")))</f>
        <v/>
      </c>
      <c r="O18" s="66"/>
      <c r="P18" s="86" t="str">
        <f>IF(IFERROR(VLOOKUP($C18&amp;O18,都馬連編集用!$B$13:$C$49,2,FALSE),"")=0,"",(IFERROR(VLOOKUP($C18&amp;O18,都馬連編集用!$B$13:$C$49,2,FALSE),"")))</f>
        <v/>
      </c>
      <c r="Q18" s="66"/>
      <c r="R18" s="86" t="str">
        <f>IF(IFERROR(VLOOKUP($C18&amp;Q18,都馬連編集用!$B$13:$C$49,2,FALSE),"")=0,"",(IFERROR(VLOOKUP($C18&amp;Q18,都馬連編集用!$B$13:$C$49,2,FALSE),"")))</f>
        <v/>
      </c>
      <c r="S18" s="66"/>
      <c r="T18" s="86" t="str">
        <f>IF(IFERROR(VLOOKUP($C18&amp;S18,都馬連編集用!$B$13:$C$49,2,FALSE),"")=0,"",(IFERROR(VLOOKUP($C18&amp;S18,都馬連編集用!$B$13:$C$49,2,FALSE),"")))</f>
        <v/>
      </c>
      <c r="U18" s="66"/>
      <c r="V18" s="86" t="str">
        <f>IF(IFERROR(VLOOKUP($C18&amp;U18,都馬連編集用!$B$13:$C$49,2,FALSE),"")=0,"",(IFERROR(VLOOKUP($C18&amp;U18,都馬連編集用!$B$13:$C$49,2,FALSE),"")))</f>
        <v/>
      </c>
      <c r="W18" s="66"/>
      <c r="X18" s="86" t="str">
        <f>IF(IFERROR(VLOOKUP($C18&amp;W18,都馬連編集用!$B$13:$C$49,2,FALSE),"")=0,"",(IFERROR(VLOOKUP($C18&amp;W18,都馬連編集用!$B$13:$C$49,2,FALSE),"")))</f>
        <v/>
      </c>
    </row>
    <row r="19" spans="1:24" ht="29.1" customHeight="1" x14ac:dyDescent="0.15">
      <c r="A19" s="56" t="str">
        <f>都馬連編集用!A60</f>
        <v>第5競技</v>
      </c>
      <c r="B19" s="104" t="str">
        <f>都馬連編集用!C60</f>
        <v>第4課目A★（公認）</v>
      </c>
      <c r="C19" s="105" t="str">
        <f>都馬連編集用!D60</f>
        <v>公認馬場</v>
      </c>
      <c r="D19" s="60" t="str">
        <f>VLOOKUP(C19,都馬連編集用!$F$12:$G$19,2,FALSE)</f>
        <v>金額3</v>
      </c>
      <c r="E19" s="66"/>
      <c r="F19" s="86" t="str">
        <f>IF(IFERROR(VLOOKUP($C19&amp;E19,都馬連編集用!$B$13:$C$49,2,FALSE),"")=0,"",(IFERROR(VLOOKUP($C19&amp;E19,都馬連編集用!$B$13:$C$49,2,FALSE),"")))</f>
        <v/>
      </c>
      <c r="G19" s="66"/>
      <c r="H19" s="86" t="str">
        <f>IF(IFERROR(VLOOKUP($C19&amp;G19,都馬連編集用!$B$13:$C$49,2,FALSE),"")=0,"",(IFERROR(VLOOKUP($C19&amp;G19,都馬連編集用!$B$13:$C$49,2,FALSE),"")))</f>
        <v/>
      </c>
      <c r="I19" s="66"/>
      <c r="J19" s="86" t="str">
        <f>IF(IFERROR(VLOOKUP($C19&amp;I19,都馬連編集用!$B$13:$C$49,2,FALSE),"")=0,"",(IFERROR(VLOOKUP($C19&amp;I19,都馬連編集用!$B$13:$C$49,2,FALSE),"")))</f>
        <v/>
      </c>
      <c r="K19" s="66"/>
      <c r="L19" s="86" t="str">
        <f>IF(IFERROR(VLOOKUP($C19&amp;K19,都馬連編集用!$B$13:$C$49,2,FALSE),"")=0,"",(IFERROR(VLOOKUP($C19&amp;K19,都馬連編集用!$B$13:$C$49,2,FALSE),"")))</f>
        <v/>
      </c>
      <c r="M19" s="66"/>
      <c r="N19" s="86" t="str">
        <f>IF(IFERROR(VLOOKUP($C19&amp;M19,都馬連編集用!$B$13:$C$49,2,FALSE),"")=0,"",(IFERROR(VLOOKUP($C19&amp;M19,都馬連編集用!$B$13:$C$49,2,FALSE),"")))</f>
        <v/>
      </c>
      <c r="O19" s="66"/>
      <c r="P19" s="86" t="str">
        <f>IF(IFERROR(VLOOKUP($C19&amp;O19,都馬連編集用!$B$13:$C$49,2,FALSE),"")=0,"",(IFERROR(VLOOKUP($C19&amp;O19,都馬連編集用!$B$13:$C$49,2,FALSE),"")))</f>
        <v/>
      </c>
      <c r="Q19" s="66"/>
      <c r="R19" s="86" t="str">
        <f>IF(IFERROR(VLOOKUP($C19&amp;Q19,都馬連編集用!$B$13:$C$49,2,FALSE),"")=0,"",(IFERROR(VLOOKUP($C19&amp;Q19,都馬連編集用!$B$13:$C$49,2,FALSE),"")))</f>
        <v/>
      </c>
      <c r="S19" s="66"/>
      <c r="T19" s="86" t="str">
        <f>IF(IFERROR(VLOOKUP($C19&amp;S19,都馬連編集用!$B$13:$C$49,2,FALSE),"")=0,"",(IFERROR(VLOOKUP($C19&amp;S19,都馬連編集用!$B$13:$C$49,2,FALSE),"")))</f>
        <v/>
      </c>
      <c r="U19" s="66"/>
      <c r="V19" s="86" t="str">
        <f>IF(IFERROR(VLOOKUP($C19&amp;U19,都馬連編集用!$B$13:$C$49,2,FALSE),"")=0,"",(IFERROR(VLOOKUP($C19&amp;U19,都馬連編集用!$B$13:$C$49,2,FALSE),"")))</f>
        <v/>
      </c>
      <c r="W19" s="66"/>
      <c r="X19" s="86" t="str">
        <f>IF(IFERROR(VLOOKUP($C19&amp;W19,都馬連編集用!$B$13:$C$49,2,FALSE),"")=0,"",(IFERROR(VLOOKUP($C19&amp;W19,都馬連編集用!$B$13:$C$49,2,FALSE),"")))</f>
        <v/>
      </c>
    </row>
    <row r="20" spans="1:24" ht="29.1" customHeight="1" x14ac:dyDescent="0.15">
      <c r="A20" s="56" t="str">
        <f>都馬連編集用!A61</f>
        <v>第6競技</v>
      </c>
      <c r="B20" s="104" t="str">
        <f>都馬連編集用!C61</f>
        <v>第4課目A（非公認）</v>
      </c>
      <c r="C20" s="105" t="str">
        <f>都馬連編集用!D61</f>
        <v>非公認馬場(20×60）</v>
      </c>
      <c r="D20" s="60" t="str">
        <f>VLOOKUP(C20,都馬連編集用!$F$12:$G$19,2,FALSE)</f>
        <v>金額5</v>
      </c>
      <c r="E20" s="66"/>
      <c r="F20" s="86" t="str">
        <f>IF(IFERROR(VLOOKUP($C20&amp;E20,都馬連編集用!$B$13:$C$49,2,FALSE),"")=0,"",(IFERROR(VLOOKUP($C20&amp;E20,都馬連編集用!$B$13:$C$49,2,FALSE),"")))</f>
        <v/>
      </c>
      <c r="G20" s="66"/>
      <c r="H20" s="86" t="str">
        <f>IF(IFERROR(VLOOKUP($C20&amp;G20,都馬連編集用!$B$13:$C$49,2,FALSE),"")=0,"",(IFERROR(VLOOKUP($C20&amp;G20,都馬連編集用!$B$13:$C$49,2,FALSE),"")))</f>
        <v/>
      </c>
      <c r="I20" s="66"/>
      <c r="J20" s="86" t="str">
        <f>IF(IFERROR(VLOOKUP($C20&amp;I20,都馬連編集用!$B$13:$C$49,2,FALSE),"")=0,"",(IFERROR(VLOOKUP($C20&amp;I20,都馬連編集用!$B$13:$C$49,2,FALSE),"")))</f>
        <v/>
      </c>
      <c r="K20" s="66"/>
      <c r="L20" s="86" t="str">
        <f>IF(IFERROR(VLOOKUP($C20&amp;K20,都馬連編集用!$B$13:$C$49,2,FALSE),"")=0,"",(IFERROR(VLOOKUP($C20&amp;K20,都馬連編集用!$B$13:$C$49,2,FALSE),"")))</f>
        <v/>
      </c>
      <c r="M20" s="66"/>
      <c r="N20" s="86" t="str">
        <f>IF(IFERROR(VLOOKUP($C20&amp;M20,都馬連編集用!$B$13:$C$49,2,FALSE),"")=0,"",(IFERROR(VLOOKUP($C20&amp;M20,都馬連編集用!$B$13:$C$49,2,FALSE),"")))</f>
        <v/>
      </c>
      <c r="O20" s="66"/>
      <c r="P20" s="86" t="str">
        <f>IF(IFERROR(VLOOKUP($C20&amp;O20,都馬連編集用!$B$13:$C$49,2,FALSE),"")=0,"",(IFERROR(VLOOKUP($C20&amp;O20,都馬連編集用!$B$13:$C$49,2,FALSE),"")))</f>
        <v/>
      </c>
      <c r="Q20" s="66"/>
      <c r="R20" s="86" t="str">
        <f>IF(IFERROR(VLOOKUP($C20&amp;Q20,都馬連編集用!$B$13:$C$49,2,FALSE),"")=0,"",(IFERROR(VLOOKUP($C20&amp;Q20,都馬連編集用!$B$13:$C$49,2,FALSE),"")))</f>
        <v/>
      </c>
      <c r="S20" s="66"/>
      <c r="T20" s="86" t="str">
        <f>IF(IFERROR(VLOOKUP($C20&amp;S20,都馬連編集用!$B$13:$C$49,2,FALSE),"")=0,"",(IFERROR(VLOOKUP($C20&amp;S20,都馬連編集用!$B$13:$C$49,2,FALSE),"")))</f>
        <v/>
      </c>
      <c r="U20" s="66"/>
      <c r="V20" s="86" t="str">
        <f>IF(IFERROR(VLOOKUP($C20&amp;U20,都馬連編集用!$B$13:$C$49,2,FALSE),"")=0,"",(IFERROR(VLOOKUP($C20&amp;U20,都馬連編集用!$B$13:$C$49,2,FALSE),"")))</f>
        <v/>
      </c>
      <c r="W20" s="66"/>
      <c r="X20" s="86" t="str">
        <f>IF(IFERROR(VLOOKUP($C20&amp;W20,都馬連編集用!$B$13:$C$49,2,FALSE),"")=0,"",(IFERROR(VLOOKUP($C20&amp;W20,都馬連編集用!$B$13:$C$49,2,FALSE),"")))</f>
        <v/>
      </c>
    </row>
    <row r="21" spans="1:24" ht="29.1" customHeight="1" x14ac:dyDescent="0.15">
      <c r="A21" s="56" t="str">
        <f>都馬連編集用!A62</f>
        <v>第7競技</v>
      </c>
      <c r="B21" s="104" t="str">
        <f>都馬連編集用!C62</f>
        <v>第5課目A★（公認）</v>
      </c>
      <c r="C21" s="105" t="str">
        <f>都馬連編集用!D62</f>
        <v>公認馬場</v>
      </c>
      <c r="D21" s="60" t="str">
        <f>VLOOKUP(C21,都馬連編集用!$F$12:$G$19,2,FALSE)</f>
        <v>金額3</v>
      </c>
      <c r="E21" s="66"/>
      <c r="F21" s="86" t="str">
        <f>IF(IFERROR(VLOOKUP($C21&amp;E21,都馬連編集用!$B$13:$C$49,2,FALSE),"")=0,"",(IFERROR(VLOOKUP($C21&amp;E21,都馬連編集用!$B$13:$C$49,2,FALSE),"")))</f>
        <v/>
      </c>
      <c r="G21" s="66"/>
      <c r="H21" s="86" t="str">
        <f>IF(IFERROR(VLOOKUP($C21&amp;G21,都馬連編集用!$B$13:$C$49,2,FALSE),"")=0,"",(IFERROR(VLOOKUP($C21&amp;G21,都馬連編集用!$B$13:$C$49,2,FALSE),"")))</f>
        <v/>
      </c>
      <c r="I21" s="66"/>
      <c r="J21" s="86" t="str">
        <f>IF(IFERROR(VLOOKUP($C21&amp;I21,都馬連編集用!$B$13:$C$49,2,FALSE),"")=0,"",(IFERROR(VLOOKUP($C21&amp;I21,都馬連編集用!$B$13:$C$49,2,FALSE),"")))</f>
        <v/>
      </c>
      <c r="K21" s="66"/>
      <c r="L21" s="86" t="str">
        <f>IF(IFERROR(VLOOKUP($C21&amp;K21,都馬連編集用!$B$13:$C$49,2,FALSE),"")=0,"",(IFERROR(VLOOKUP($C21&amp;K21,都馬連編集用!$B$13:$C$49,2,FALSE),"")))</f>
        <v/>
      </c>
      <c r="M21" s="66"/>
      <c r="N21" s="86" t="str">
        <f>IF(IFERROR(VLOOKUP($C21&amp;M21,都馬連編集用!$B$13:$C$49,2,FALSE),"")=0,"",(IFERROR(VLOOKUP($C21&amp;M21,都馬連編集用!$B$13:$C$49,2,FALSE),"")))</f>
        <v/>
      </c>
      <c r="O21" s="66"/>
      <c r="P21" s="86" t="str">
        <f>IF(IFERROR(VLOOKUP($C21&amp;O21,都馬連編集用!$B$13:$C$49,2,FALSE),"")=0,"",(IFERROR(VLOOKUP($C21&amp;O21,都馬連編集用!$B$13:$C$49,2,FALSE),"")))</f>
        <v/>
      </c>
      <c r="Q21" s="66"/>
      <c r="R21" s="86" t="str">
        <f>IF(IFERROR(VLOOKUP($C21&amp;Q21,都馬連編集用!$B$13:$C$49,2,FALSE),"")=0,"",(IFERROR(VLOOKUP($C21&amp;Q21,都馬連編集用!$B$13:$C$49,2,FALSE),"")))</f>
        <v/>
      </c>
      <c r="S21" s="66"/>
      <c r="T21" s="86" t="str">
        <f>IF(IFERROR(VLOOKUP($C21&amp;S21,都馬連編集用!$B$13:$C$49,2,FALSE),"")=0,"",(IFERROR(VLOOKUP($C21&amp;S21,都馬連編集用!$B$13:$C$49,2,FALSE),"")))</f>
        <v/>
      </c>
      <c r="U21" s="66"/>
      <c r="V21" s="86" t="str">
        <f>IF(IFERROR(VLOOKUP($C21&amp;U21,都馬連編集用!$B$13:$C$49,2,FALSE),"")=0,"",(IFERROR(VLOOKUP($C21&amp;U21,都馬連編集用!$B$13:$C$49,2,FALSE),"")))</f>
        <v/>
      </c>
      <c r="W21" s="66"/>
      <c r="X21" s="86" t="str">
        <f>IF(IFERROR(VLOOKUP($C21&amp;W21,都馬連編集用!$B$13:$C$49,2,FALSE),"")=0,"",(IFERROR(VLOOKUP($C21&amp;W21,都馬連編集用!$B$13:$C$49,2,FALSE),"")))</f>
        <v/>
      </c>
    </row>
    <row r="22" spans="1:24" ht="29.1" customHeight="1" x14ac:dyDescent="0.15">
      <c r="A22" s="56" t="str">
        <f>都馬連編集用!A63</f>
        <v>第8競技</v>
      </c>
      <c r="B22" s="104" t="str">
        <f>都馬連編集用!C63</f>
        <v>第5課目A（非公認）</v>
      </c>
      <c r="C22" s="105" t="str">
        <f>都馬連編集用!D63</f>
        <v>非公認馬場(20×60）</v>
      </c>
      <c r="D22" s="60" t="str">
        <f>VLOOKUP(C22,都馬連編集用!$F$12:$G$19,2,FALSE)</f>
        <v>金額5</v>
      </c>
      <c r="E22" s="66"/>
      <c r="F22" s="86" t="str">
        <f>IF(IFERROR(VLOOKUP($C22&amp;E22,都馬連編集用!$B$13:$C$49,2,FALSE),"")=0,"",(IFERROR(VLOOKUP($C22&amp;E22,都馬連編集用!$B$13:$C$49,2,FALSE),"")))</f>
        <v/>
      </c>
      <c r="G22" s="66"/>
      <c r="H22" s="86" t="str">
        <f>IF(IFERROR(VLOOKUP($C22&amp;G22,都馬連編集用!$B$13:$C$49,2,FALSE),"")=0,"",(IFERROR(VLOOKUP($C22&amp;G22,都馬連編集用!$B$13:$C$49,2,FALSE),"")))</f>
        <v/>
      </c>
      <c r="I22" s="66"/>
      <c r="J22" s="86" t="str">
        <f>IF(IFERROR(VLOOKUP($C22&amp;I22,都馬連編集用!$B$13:$C$49,2,FALSE),"")=0,"",(IFERROR(VLOOKUP($C22&amp;I22,都馬連編集用!$B$13:$C$49,2,FALSE),"")))</f>
        <v/>
      </c>
      <c r="K22" s="66"/>
      <c r="L22" s="86" t="str">
        <f>IF(IFERROR(VLOOKUP($C22&amp;K22,都馬連編集用!$B$13:$C$49,2,FALSE),"")=0,"",(IFERROR(VLOOKUP($C22&amp;K22,都馬連編集用!$B$13:$C$49,2,FALSE),"")))</f>
        <v/>
      </c>
      <c r="M22" s="66"/>
      <c r="N22" s="86" t="str">
        <f>IF(IFERROR(VLOOKUP($C22&amp;M22,都馬連編集用!$B$13:$C$49,2,FALSE),"")=0,"",(IFERROR(VLOOKUP($C22&amp;M22,都馬連編集用!$B$13:$C$49,2,FALSE),"")))</f>
        <v/>
      </c>
      <c r="O22" s="66"/>
      <c r="P22" s="86" t="str">
        <f>IF(IFERROR(VLOOKUP($C22&amp;O22,都馬連編集用!$B$13:$C$49,2,FALSE),"")=0,"",(IFERROR(VLOOKUP($C22&amp;O22,都馬連編集用!$B$13:$C$49,2,FALSE),"")))</f>
        <v/>
      </c>
      <c r="Q22" s="66"/>
      <c r="R22" s="86" t="str">
        <f>IF(IFERROR(VLOOKUP($C22&amp;Q22,都馬連編集用!$B$13:$C$49,2,FALSE),"")=0,"",(IFERROR(VLOOKUP($C22&amp;Q22,都馬連編集用!$B$13:$C$49,2,FALSE),"")))</f>
        <v/>
      </c>
      <c r="S22" s="66"/>
      <c r="T22" s="86" t="str">
        <f>IF(IFERROR(VLOOKUP($C22&amp;S22,都馬連編集用!$B$13:$C$49,2,FALSE),"")=0,"",(IFERROR(VLOOKUP($C22&amp;S22,都馬連編集用!$B$13:$C$49,2,FALSE),"")))</f>
        <v/>
      </c>
      <c r="U22" s="66"/>
      <c r="V22" s="86" t="str">
        <f>IF(IFERROR(VLOOKUP($C22&amp;U22,都馬連編集用!$B$13:$C$49,2,FALSE),"")=0,"",(IFERROR(VLOOKUP($C22&amp;U22,都馬連編集用!$B$13:$C$49,2,FALSE),"")))</f>
        <v/>
      </c>
      <c r="W22" s="66"/>
      <c r="X22" s="86" t="str">
        <f>IF(IFERROR(VLOOKUP($C22&amp;W22,都馬連編集用!$B$13:$C$49,2,FALSE),"")=0,"",(IFERROR(VLOOKUP($C22&amp;W22,都馬連編集用!$B$13:$C$49,2,FALSE),"")))</f>
        <v/>
      </c>
    </row>
    <row r="23" spans="1:24" ht="29.1" customHeight="1" x14ac:dyDescent="0.15">
      <c r="A23" s="56" t="str">
        <f>都馬連編集用!A64</f>
        <v>第9競技</v>
      </c>
      <c r="B23" s="104" t="str">
        <f>都馬連編集用!C64</f>
        <v>ジュニアライダー個人★</v>
      </c>
      <c r="C23" s="105" t="str">
        <f>都馬連編集用!D64</f>
        <v>公認馬場</v>
      </c>
      <c r="D23" s="60" t="str">
        <f>VLOOKUP(C23,都馬連編集用!$F$12:$G$19,2,FALSE)</f>
        <v>金額3</v>
      </c>
      <c r="E23" s="66"/>
      <c r="F23" s="86" t="str">
        <f>IF(IFERROR(VLOOKUP($C23&amp;E23,都馬連編集用!$B$13:$C$49,2,FALSE),"")=0,"",(IFERROR(VLOOKUP($C23&amp;E23,都馬連編集用!$B$13:$C$49,2,FALSE),"")))</f>
        <v/>
      </c>
      <c r="G23" s="66"/>
      <c r="H23" s="86" t="str">
        <f>IF(IFERROR(VLOOKUP($C23&amp;G23,都馬連編集用!$B$13:$C$49,2,FALSE),"")=0,"",(IFERROR(VLOOKUP($C23&amp;G23,都馬連編集用!$B$13:$C$49,2,FALSE),"")))</f>
        <v/>
      </c>
      <c r="I23" s="66"/>
      <c r="J23" s="86" t="str">
        <f>IF(IFERROR(VLOOKUP($C23&amp;I23,都馬連編集用!$B$13:$C$49,2,FALSE),"")=0,"",(IFERROR(VLOOKUP($C23&amp;I23,都馬連編集用!$B$13:$C$49,2,FALSE),"")))</f>
        <v/>
      </c>
      <c r="K23" s="66"/>
      <c r="L23" s="86" t="str">
        <f>IF(IFERROR(VLOOKUP($C23&amp;K23,都馬連編集用!$B$13:$C$49,2,FALSE),"")=0,"",(IFERROR(VLOOKUP($C23&amp;K23,都馬連編集用!$B$13:$C$49,2,FALSE),"")))</f>
        <v/>
      </c>
      <c r="M23" s="66"/>
      <c r="N23" s="86" t="str">
        <f>IF(IFERROR(VLOOKUP($C23&amp;M23,都馬連編集用!$B$13:$C$49,2,FALSE),"")=0,"",(IFERROR(VLOOKUP($C23&amp;M23,都馬連編集用!$B$13:$C$49,2,FALSE),"")))</f>
        <v/>
      </c>
      <c r="O23" s="66"/>
      <c r="P23" s="86" t="str">
        <f>IF(IFERROR(VLOOKUP($C23&amp;O23,都馬連編集用!$B$13:$C$49,2,FALSE),"")=0,"",(IFERROR(VLOOKUP($C23&amp;O23,都馬連編集用!$B$13:$C$49,2,FALSE),"")))</f>
        <v/>
      </c>
      <c r="Q23" s="66"/>
      <c r="R23" s="86" t="str">
        <f>IF(IFERROR(VLOOKUP($C23&amp;Q23,都馬連編集用!$B$13:$C$49,2,FALSE),"")=0,"",(IFERROR(VLOOKUP($C23&amp;Q23,都馬連編集用!$B$13:$C$49,2,FALSE),"")))</f>
        <v/>
      </c>
      <c r="S23" s="66"/>
      <c r="T23" s="86" t="str">
        <f>IF(IFERROR(VLOOKUP($C23&amp;S23,都馬連編集用!$B$13:$C$49,2,FALSE),"")=0,"",(IFERROR(VLOOKUP($C23&amp;S23,都馬連編集用!$B$13:$C$49,2,FALSE),"")))</f>
        <v/>
      </c>
      <c r="U23" s="66"/>
      <c r="V23" s="86" t="str">
        <f>IF(IFERROR(VLOOKUP($C23&amp;U23,都馬連編集用!$B$13:$C$49,2,FALSE),"")=0,"",(IFERROR(VLOOKUP($C23&amp;U23,都馬連編集用!$B$13:$C$49,2,FALSE),"")))</f>
        <v/>
      </c>
      <c r="W23" s="66"/>
      <c r="X23" s="86" t="str">
        <f>IF(IFERROR(VLOOKUP($C23&amp;W23,都馬連編集用!$B$13:$C$49,2,FALSE),"")=0,"",(IFERROR(VLOOKUP($C23&amp;W23,都馬連編集用!$B$13:$C$49,2,FALSE),"")))</f>
        <v/>
      </c>
    </row>
    <row r="24" spans="1:24" ht="29.1" customHeight="1" x14ac:dyDescent="0.15">
      <c r="A24" s="56" t="str">
        <f>都馬連編集用!A65</f>
        <v>第10競技</v>
      </c>
      <c r="B24" s="104" t="str">
        <f>都馬連編集用!C65</f>
        <v>ヤングライダー個人★</v>
      </c>
      <c r="C24" s="105" t="str">
        <f>都馬連編集用!D65</f>
        <v>公認馬場</v>
      </c>
      <c r="D24" s="60" t="str">
        <f>VLOOKUP(C24,都馬連編集用!$F$12:$G$19,2,FALSE)</f>
        <v>金額3</v>
      </c>
      <c r="E24" s="66"/>
      <c r="F24" s="86" t="str">
        <f>IF(IFERROR(VLOOKUP($C24&amp;E24,都馬連編集用!$B$13:$C$49,2,FALSE),"")=0,"",(IFERROR(VLOOKUP($C24&amp;E24,都馬連編集用!$B$13:$C$49,2,FALSE),"")))</f>
        <v/>
      </c>
      <c r="G24" s="66"/>
      <c r="H24" s="86" t="str">
        <f>IF(IFERROR(VLOOKUP($C24&amp;G24,都馬連編集用!$B$13:$C$49,2,FALSE),"")=0,"",(IFERROR(VLOOKUP($C24&amp;G24,都馬連編集用!$B$13:$C$49,2,FALSE),"")))</f>
        <v/>
      </c>
      <c r="I24" s="66"/>
      <c r="J24" s="86" t="str">
        <f>IF(IFERROR(VLOOKUP($C24&amp;I24,都馬連編集用!$B$13:$C$49,2,FALSE),"")=0,"",(IFERROR(VLOOKUP($C24&amp;I24,都馬連編集用!$B$13:$C$49,2,FALSE),"")))</f>
        <v/>
      </c>
      <c r="K24" s="66"/>
      <c r="L24" s="86" t="str">
        <f>IF(IFERROR(VLOOKUP($C24&amp;K24,都馬連編集用!$B$13:$C$49,2,FALSE),"")=0,"",(IFERROR(VLOOKUP($C24&amp;K24,都馬連編集用!$B$13:$C$49,2,FALSE),"")))</f>
        <v/>
      </c>
      <c r="M24" s="66"/>
      <c r="N24" s="86" t="str">
        <f>IF(IFERROR(VLOOKUP($C24&amp;M24,都馬連編集用!$B$13:$C$49,2,FALSE),"")=0,"",(IFERROR(VLOOKUP($C24&amp;M24,都馬連編集用!$B$13:$C$49,2,FALSE),"")))</f>
        <v/>
      </c>
      <c r="O24" s="66"/>
      <c r="P24" s="86" t="str">
        <f>IF(IFERROR(VLOOKUP($C24&amp;O24,都馬連編集用!$B$13:$C$49,2,FALSE),"")=0,"",(IFERROR(VLOOKUP($C24&amp;O24,都馬連編集用!$B$13:$C$49,2,FALSE),"")))</f>
        <v/>
      </c>
      <c r="Q24" s="66"/>
      <c r="R24" s="86" t="str">
        <f>IF(IFERROR(VLOOKUP($C24&amp;Q24,都馬連編集用!$B$13:$C$49,2,FALSE),"")=0,"",(IFERROR(VLOOKUP($C24&amp;Q24,都馬連編集用!$B$13:$C$49,2,FALSE),"")))</f>
        <v/>
      </c>
      <c r="S24" s="66"/>
      <c r="T24" s="86" t="str">
        <f>IF(IFERROR(VLOOKUP($C24&amp;S24,都馬連編集用!$B$13:$C$49,2,FALSE),"")=0,"",(IFERROR(VLOOKUP($C24&amp;S24,都馬連編集用!$B$13:$C$49,2,FALSE),"")))</f>
        <v/>
      </c>
      <c r="U24" s="66"/>
      <c r="V24" s="86" t="str">
        <f>IF(IFERROR(VLOOKUP($C24&amp;U24,都馬連編集用!$B$13:$C$49,2,FALSE),"")=0,"",(IFERROR(VLOOKUP($C24&amp;U24,都馬連編集用!$B$13:$C$49,2,FALSE),"")))</f>
        <v/>
      </c>
      <c r="W24" s="66"/>
      <c r="X24" s="86" t="str">
        <f>IF(IFERROR(VLOOKUP($C24&amp;W24,都馬連編集用!$B$13:$C$49,2,FALSE),"")=0,"",(IFERROR(VLOOKUP($C24&amp;W24,都馬連編集用!$B$13:$C$49,2,FALSE),"")))</f>
        <v/>
      </c>
    </row>
    <row r="25" spans="1:24" ht="29.1" customHeight="1" x14ac:dyDescent="0.15">
      <c r="A25" s="56" t="str">
        <f>都馬連編集用!A66</f>
        <v>第11競技</v>
      </c>
      <c r="B25" s="104" t="str">
        <f>都馬連編集用!C66</f>
        <v>セントジョージ賞典★</v>
      </c>
      <c r="C25" s="105" t="str">
        <f>都馬連編集用!D66</f>
        <v>公認馬場</v>
      </c>
      <c r="D25" s="60" t="str">
        <f>VLOOKUP(C25,都馬連編集用!$F$12:$G$19,2,FALSE)</f>
        <v>金額3</v>
      </c>
      <c r="E25" s="66"/>
      <c r="F25" s="86" t="str">
        <f>IF(IFERROR(VLOOKUP($C25&amp;E25,都馬連編集用!$B$13:$C$49,2,FALSE),"")=0,"",(IFERROR(VLOOKUP($C25&amp;E25,都馬連編集用!$B$13:$C$49,2,FALSE),"")))</f>
        <v/>
      </c>
      <c r="G25" s="66"/>
      <c r="H25" s="86" t="str">
        <f>IF(IFERROR(VLOOKUP($C25&amp;G25,都馬連編集用!$B$13:$C$49,2,FALSE),"")=0,"",(IFERROR(VLOOKUP($C25&amp;G25,都馬連編集用!$B$13:$C$49,2,FALSE),"")))</f>
        <v/>
      </c>
      <c r="I25" s="66"/>
      <c r="J25" s="86" t="str">
        <f>IF(IFERROR(VLOOKUP($C25&amp;I25,都馬連編集用!$B$13:$C$49,2,FALSE),"")=0,"",(IFERROR(VLOOKUP($C25&amp;I25,都馬連編集用!$B$13:$C$49,2,FALSE),"")))</f>
        <v/>
      </c>
      <c r="K25" s="66"/>
      <c r="L25" s="86" t="str">
        <f>IF(IFERROR(VLOOKUP($C25&amp;K25,都馬連編集用!$B$13:$C$49,2,FALSE),"")=0,"",(IFERROR(VLOOKUP($C25&amp;K25,都馬連編集用!$B$13:$C$49,2,FALSE),"")))</f>
        <v/>
      </c>
      <c r="M25" s="66"/>
      <c r="N25" s="86" t="str">
        <f>IF(IFERROR(VLOOKUP($C25&amp;M25,都馬連編集用!$B$13:$C$49,2,FALSE),"")=0,"",(IFERROR(VLOOKUP($C25&amp;M25,都馬連編集用!$B$13:$C$49,2,FALSE),"")))</f>
        <v/>
      </c>
      <c r="O25" s="66"/>
      <c r="P25" s="86" t="str">
        <f>IF(IFERROR(VLOOKUP($C25&amp;O25,都馬連編集用!$B$13:$C$49,2,FALSE),"")=0,"",(IFERROR(VLOOKUP($C25&amp;O25,都馬連編集用!$B$13:$C$49,2,FALSE),"")))</f>
        <v/>
      </c>
      <c r="Q25" s="66"/>
      <c r="R25" s="86" t="str">
        <f>IF(IFERROR(VLOOKUP($C25&amp;Q25,都馬連編集用!$B$13:$C$49,2,FALSE),"")=0,"",(IFERROR(VLOOKUP($C25&amp;Q25,都馬連編集用!$B$13:$C$49,2,FALSE),"")))</f>
        <v/>
      </c>
      <c r="S25" s="66"/>
      <c r="T25" s="86" t="str">
        <f>IF(IFERROR(VLOOKUP($C25&amp;S25,都馬連編集用!$B$13:$C$49,2,FALSE),"")=0,"",(IFERROR(VLOOKUP($C25&amp;S25,都馬連編集用!$B$13:$C$49,2,FALSE),"")))</f>
        <v/>
      </c>
      <c r="U25" s="66"/>
      <c r="V25" s="86" t="str">
        <f>IF(IFERROR(VLOOKUP($C25&amp;U25,都馬連編集用!$B$13:$C$49,2,FALSE),"")=0,"",(IFERROR(VLOOKUP($C25&amp;U25,都馬連編集用!$B$13:$C$49,2,FALSE),"")))</f>
        <v/>
      </c>
      <c r="W25" s="66"/>
      <c r="X25" s="86" t="str">
        <f>IF(IFERROR(VLOOKUP($C25&amp;W25,都馬連編集用!$B$13:$C$49,2,FALSE),"")=0,"",(IFERROR(VLOOKUP($C25&amp;W25,都馬連編集用!$B$13:$C$49,2,FALSE),"")))</f>
        <v/>
      </c>
    </row>
    <row r="26" spans="1:24" ht="35.25" customHeight="1" x14ac:dyDescent="0.15">
      <c r="A26" s="56" t="str">
        <f>都馬連編集用!A67</f>
        <v>第12競技</v>
      </c>
      <c r="B26" s="104" t="str">
        <f>都馬連編集用!C67</f>
        <v>自由選択課目
（20×60馬場）</v>
      </c>
      <c r="C26" s="105" t="str">
        <f>都馬連編集用!D67</f>
        <v>自由選択（20x60）</v>
      </c>
      <c r="D26" s="60" t="str">
        <f>VLOOKUP(C26,都馬連編集用!$F$12:$G$19,2,FALSE)</f>
        <v>金額7</v>
      </c>
      <c r="E26" s="66"/>
      <c r="F26" s="86" t="str">
        <f>IF(IFERROR(VLOOKUP($C26&amp;E26,都馬連編集用!$B$13:$C$49,2,FALSE),"")=0,"",(IFERROR(VLOOKUP($C26&amp;E26,都馬連編集用!$B$13:$C$49,2,FALSE),"")))</f>
        <v/>
      </c>
      <c r="G26" s="66"/>
      <c r="H26" s="86" t="str">
        <f>IF(IFERROR(VLOOKUP($C26&amp;G26,都馬連編集用!$B$13:$C$49,2,FALSE),"")=0,"",(IFERROR(VLOOKUP($C26&amp;G26,都馬連編集用!$B$13:$C$49,2,FALSE),"")))</f>
        <v/>
      </c>
      <c r="I26" s="66"/>
      <c r="J26" s="86" t="str">
        <f>IF(IFERROR(VLOOKUP($C26&amp;I26,都馬連編集用!$B$13:$C$49,2,FALSE),"")=0,"",(IFERROR(VLOOKUP($C26&amp;I26,都馬連編集用!$B$13:$C$49,2,FALSE),"")))</f>
        <v/>
      </c>
      <c r="K26" s="66"/>
      <c r="L26" s="86" t="str">
        <f>IF(IFERROR(VLOOKUP($C26&amp;K26,都馬連編集用!$B$13:$C$49,2,FALSE),"")=0,"",(IFERROR(VLOOKUP($C26&amp;K26,都馬連編集用!$B$13:$C$49,2,FALSE),"")))</f>
        <v/>
      </c>
      <c r="M26" s="66"/>
      <c r="N26" s="86" t="str">
        <f>IF(IFERROR(VLOOKUP($C26&amp;M26,都馬連編集用!$B$13:$C$49,2,FALSE),"")=0,"",(IFERROR(VLOOKUP($C26&amp;M26,都馬連編集用!$B$13:$C$49,2,FALSE),"")))</f>
        <v/>
      </c>
      <c r="O26" s="66"/>
      <c r="P26" s="86" t="str">
        <f>IF(IFERROR(VLOOKUP($C26&amp;O26,都馬連編集用!$B$13:$C$49,2,FALSE),"")=0,"",(IFERROR(VLOOKUP($C26&amp;O26,都馬連編集用!$B$13:$C$49,2,FALSE),"")))</f>
        <v/>
      </c>
      <c r="Q26" s="66"/>
      <c r="R26" s="86" t="str">
        <f>IF(IFERROR(VLOOKUP($C26&amp;Q26,都馬連編集用!$B$13:$C$49,2,FALSE),"")=0,"",(IFERROR(VLOOKUP($C26&amp;Q26,都馬連編集用!$B$13:$C$49,2,FALSE),"")))</f>
        <v/>
      </c>
      <c r="S26" s="66"/>
      <c r="T26" s="86" t="str">
        <f>IF(IFERROR(VLOOKUP($C26&amp;S26,都馬連編集用!$B$13:$C$49,2,FALSE),"")=0,"",(IFERROR(VLOOKUP($C26&amp;S26,都馬連編集用!$B$13:$C$49,2,FALSE),"")))</f>
        <v/>
      </c>
      <c r="U26" s="66"/>
      <c r="V26" s="86" t="str">
        <f>IF(IFERROR(VLOOKUP($C26&amp;U26,都馬連編集用!$B$13:$C$49,2,FALSE),"")=0,"",(IFERROR(VLOOKUP($C26&amp;U26,都馬連編集用!$B$13:$C$49,2,FALSE),"")))</f>
        <v/>
      </c>
      <c r="W26" s="66"/>
      <c r="X26" s="86" t="str">
        <f>IF(IFERROR(VLOOKUP($C26&amp;W26,都馬連編集用!$B$13:$C$49,2,FALSE),"")=0,"",(IFERROR(VLOOKUP($C26&amp;W26,都馬連編集用!$B$13:$C$49,2,FALSE),"")))</f>
        <v/>
      </c>
    </row>
    <row r="27" spans="1:24" ht="35.25" customHeight="1" thickBot="1" x14ac:dyDescent="0.2">
      <c r="A27" s="135" t="str">
        <f>都馬連編集用!A68</f>
        <v>第13競技</v>
      </c>
      <c r="B27" s="136" t="str">
        <f>都馬連編集用!C68</f>
        <v>自由選択課目
（20×40馬場）　　</v>
      </c>
      <c r="C27" s="137" t="str">
        <f>都馬連編集用!D68</f>
        <v>自由選択（20x40）</v>
      </c>
      <c r="D27" s="138" t="str">
        <f>VLOOKUP(C27,都馬連編集用!$F$12:$G$19,2,FALSE)</f>
        <v>金額8</v>
      </c>
      <c r="E27" s="139"/>
      <c r="F27" s="140" t="str">
        <f>IF(IFERROR(VLOOKUP($C27&amp;E27,都馬連編集用!$B$13:$C$49,2,FALSE),"")=0,"",(IFERROR(VLOOKUP($C27&amp;E27,都馬連編集用!$B$13:$C$49,2,FALSE),"")))</f>
        <v/>
      </c>
      <c r="G27" s="139"/>
      <c r="H27" s="140" t="str">
        <f>IF(IFERROR(VLOOKUP($C27&amp;G27,都馬連編集用!$B$13:$C$49,2,FALSE),"")=0,"",(IFERROR(VLOOKUP($C27&amp;G27,都馬連編集用!$B$13:$C$49,2,FALSE),"")))</f>
        <v/>
      </c>
      <c r="I27" s="139"/>
      <c r="J27" s="140" t="str">
        <f>IF(IFERROR(VLOOKUP($C27&amp;I27,都馬連編集用!$B$13:$C$49,2,FALSE),"")=0,"",(IFERROR(VLOOKUP($C27&amp;I27,都馬連編集用!$B$13:$C$49,2,FALSE),"")))</f>
        <v/>
      </c>
      <c r="K27" s="139"/>
      <c r="L27" s="140" t="str">
        <f>IF(IFERROR(VLOOKUP($C27&amp;K27,都馬連編集用!$B$13:$C$49,2,FALSE),"")=0,"",(IFERROR(VLOOKUP($C27&amp;K27,都馬連編集用!$B$13:$C$49,2,FALSE),"")))</f>
        <v/>
      </c>
      <c r="M27" s="139"/>
      <c r="N27" s="140" t="str">
        <f>IF(IFERROR(VLOOKUP($C27&amp;M27,都馬連編集用!$B$13:$C$49,2,FALSE),"")=0,"",(IFERROR(VLOOKUP($C27&amp;M27,都馬連編集用!$B$13:$C$49,2,FALSE),"")))</f>
        <v/>
      </c>
      <c r="O27" s="139"/>
      <c r="P27" s="140" t="str">
        <f>IF(IFERROR(VLOOKUP($C27&amp;O27,都馬連編集用!$B$13:$C$49,2,FALSE),"")=0,"",(IFERROR(VLOOKUP($C27&amp;O27,都馬連編集用!$B$13:$C$49,2,FALSE),"")))</f>
        <v/>
      </c>
      <c r="Q27" s="139"/>
      <c r="R27" s="140" t="str">
        <f>IF(IFERROR(VLOOKUP($C27&amp;Q27,都馬連編集用!$B$13:$C$49,2,FALSE),"")=0,"",(IFERROR(VLOOKUP($C27&amp;Q27,都馬連編集用!$B$13:$C$49,2,FALSE),"")))</f>
        <v/>
      </c>
      <c r="S27" s="139"/>
      <c r="T27" s="140" t="str">
        <f>IF(IFERROR(VLOOKUP($C27&amp;S27,都馬連編集用!$B$13:$C$49,2,FALSE),"")=0,"",(IFERROR(VLOOKUP($C27&amp;S27,都馬連編集用!$B$13:$C$49,2,FALSE),"")))</f>
        <v/>
      </c>
      <c r="U27" s="139"/>
      <c r="V27" s="140" t="str">
        <f>IF(IFERROR(VLOOKUP($C27&amp;U27,都馬連編集用!$B$13:$C$49,2,FALSE),"")=0,"",(IFERROR(VLOOKUP($C27&amp;U27,都馬連編集用!$B$13:$C$49,2,FALSE),"")))</f>
        <v/>
      </c>
      <c r="W27" s="139"/>
      <c r="X27" s="140" t="str">
        <f>IF(IFERROR(VLOOKUP($C27&amp;W27,都馬連編集用!$B$13:$C$49,2,FALSE),"")=0,"",(IFERROR(VLOOKUP($C27&amp;W27,都馬連編集用!$B$13:$C$49,2,FALSE),"")))</f>
        <v/>
      </c>
    </row>
    <row r="28" spans="1:24" ht="29.1" customHeight="1" thickTop="1" x14ac:dyDescent="0.15">
      <c r="A28" s="129" t="str">
        <f>都馬連編集用!A69</f>
        <v>第14競技</v>
      </c>
      <c r="B28" s="130" t="str">
        <f>都馬連編集用!C69</f>
        <v>第3課目B★（公認）</v>
      </c>
      <c r="C28" s="131" t="str">
        <f>都馬連編集用!D69</f>
        <v>公認馬場</v>
      </c>
      <c r="D28" s="132" t="str">
        <f>VLOOKUP(C28,都馬連編集用!$F$12:$G$19,2,FALSE)</f>
        <v>金額3</v>
      </c>
      <c r="E28" s="133"/>
      <c r="F28" s="134" t="str">
        <f>IF(IFERROR(VLOOKUP($C28&amp;E28,都馬連編集用!$B$13:$C$49,2,FALSE),"")=0,"",(IFERROR(VLOOKUP($C28&amp;E28,都馬連編集用!$B$13:$C$49,2,FALSE),"")))</f>
        <v/>
      </c>
      <c r="G28" s="133"/>
      <c r="H28" s="134" t="str">
        <f>IF(IFERROR(VLOOKUP($C28&amp;G28,都馬連編集用!$B$13:$C$49,2,FALSE),"")=0,"",(IFERROR(VLOOKUP($C28&amp;G28,都馬連編集用!$B$13:$C$49,2,FALSE),"")))</f>
        <v/>
      </c>
      <c r="I28" s="133"/>
      <c r="J28" s="134" t="str">
        <f>IF(IFERROR(VLOOKUP($C28&amp;I28,都馬連編集用!$B$13:$C$49,2,FALSE),"")=0,"",(IFERROR(VLOOKUP($C28&amp;I28,都馬連編集用!$B$13:$C$49,2,FALSE),"")))</f>
        <v/>
      </c>
      <c r="K28" s="133"/>
      <c r="L28" s="134" t="str">
        <f>IF(IFERROR(VLOOKUP($C28&amp;K28,都馬連編集用!$B$13:$C$49,2,FALSE),"")=0,"",(IFERROR(VLOOKUP($C28&amp;K28,都馬連編集用!$B$13:$C$49,2,FALSE),"")))</f>
        <v/>
      </c>
      <c r="M28" s="133"/>
      <c r="N28" s="134" t="str">
        <f>IF(IFERROR(VLOOKUP($C28&amp;M28,都馬連編集用!$B$13:$C$49,2,FALSE),"")=0,"",(IFERROR(VLOOKUP($C28&amp;M28,都馬連編集用!$B$13:$C$49,2,FALSE),"")))</f>
        <v/>
      </c>
      <c r="O28" s="133"/>
      <c r="P28" s="134" t="str">
        <f>IF(IFERROR(VLOOKUP($C28&amp;O28,都馬連編集用!$B$13:$C$49,2,FALSE),"")=0,"",(IFERROR(VLOOKUP($C28&amp;O28,都馬連編集用!$B$13:$C$49,2,FALSE),"")))</f>
        <v/>
      </c>
      <c r="Q28" s="133"/>
      <c r="R28" s="134" t="str">
        <f>IF(IFERROR(VLOOKUP($C28&amp;Q28,都馬連編集用!$B$13:$C$49,2,FALSE),"")=0,"",(IFERROR(VLOOKUP($C28&amp;Q28,都馬連編集用!$B$13:$C$49,2,FALSE),"")))</f>
        <v/>
      </c>
      <c r="S28" s="133"/>
      <c r="T28" s="134" t="str">
        <f>IF(IFERROR(VLOOKUP($C28&amp;S28,都馬連編集用!$B$13:$C$49,2,FALSE),"")=0,"",(IFERROR(VLOOKUP($C28&amp;S28,都馬連編集用!$B$13:$C$49,2,FALSE),"")))</f>
        <v/>
      </c>
      <c r="U28" s="133"/>
      <c r="V28" s="134" t="str">
        <f>IF(IFERROR(VLOOKUP($C28&amp;U28,都馬連編集用!$B$13:$C$49,2,FALSE),"")=0,"",(IFERROR(VLOOKUP($C28&amp;U28,都馬連編集用!$B$13:$C$49,2,FALSE),"")))</f>
        <v/>
      </c>
      <c r="W28" s="133"/>
      <c r="X28" s="134" t="str">
        <f>IF(IFERROR(VLOOKUP($C28&amp;W28,都馬連編集用!$B$13:$C$49,2,FALSE),"")=0,"",(IFERROR(VLOOKUP($C28&amp;W28,都馬連編集用!$B$13:$C$49,2,FALSE),"")))</f>
        <v/>
      </c>
    </row>
    <row r="29" spans="1:24" ht="29.1" customHeight="1" x14ac:dyDescent="0.15">
      <c r="A29" s="56" t="str">
        <f>都馬連編集用!A70</f>
        <v>第15競技</v>
      </c>
      <c r="B29" s="104" t="str">
        <f>都馬連編集用!C70</f>
        <v>第3課目A（非公認）</v>
      </c>
      <c r="C29" s="105" t="str">
        <f>都馬連編集用!D70</f>
        <v>非公認馬場(20×60）</v>
      </c>
      <c r="D29" s="60" t="str">
        <f>VLOOKUP(C29,都馬連編集用!$F$12:$G$19,2,FALSE)</f>
        <v>金額5</v>
      </c>
      <c r="E29" s="66"/>
      <c r="F29" s="86" t="str">
        <f>IF(IFERROR(VLOOKUP($C29&amp;E29,都馬連編集用!$B$13:$C$49,2,FALSE),"")=0,"",(IFERROR(VLOOKUP($C29&amp;E29,都馬連編集用!$B$13:$C$49,2,FALSE),"")))</f>
        <v/>
      </c>
      <c r="G29" s="66"/>
      <c r="H29" s="86" t="str">
        <f>IF(IFERROR(VLOOKUP($C29&amp;G29,都馬連編集用!$B$13:$C$49,2,FALSE),"")=0,"",(IFERROR(VLOOKUP($C29&amp;G29,都馬連編集用!$B$13:$C$49,2,FALSE),"")))</f>
        <v/>
      </c>
      <c r="I29" s="66"/>
      <c r="J29" s="86" t="str">
        <f>IF(IFERROR(VLOOKUP($C29&amp;I29,都馬連編集用!$B$13:$C$49,2,FALSE),"")=0,"",(IFERROR(VLOOKUP($C29&amp;I29,都馬連編集用!$B$13:$C$49,2,FALSE),"")))</f>
        <v/>
      </c>
      <c r="K29" s="66"/>
      <c r="L29" s="86" t="str">
        <f>IF(IFERROR(VLOOKUP($C29&amp;K29,都馬連編集用!$B$13:$C$49,2,FALSE),"")=0,"",(IFERROR(VLOOKUP($C29&amp;K29,都馬連編集用!$B$13:$C$49,2,FALSE),"")))</f>
        <v/>
      </c>
      <c r="M29" s="66"/>
      <c r="N29" s="86" t="str">
        <f>IF(IFERROR(VLOOKUP($C29&amp;M29,都馬連編集用!$B$13:$C$49,2,FALSE),"")=0,"",(IFERROR(VLOOKUP($C29&amp;M29,都馬連編集用!$B$13:$C$49,2,FALSE),"")))</f>
        <v/>
      </c>
      <c r="O29" s="66"/>
      <c r="P29" s="86" t="str">
        <f>IF(IFERROR(VLOOKUP($C29&amp;O29,都馬連編集用!$B$13:$C$49,2,FALSE),"")=0,"",(IFERROR(VLOOKUP($C29&amp;O29,都馬連編集用!$B$13:$C$49,2,FALSE),"")))</f>
        <v/>
      </c>
      <c r="Q29" s="66"/>
      <c r="R29" s="86" t="str">
        <f>IF(IFERROR(VLOOKUP($C29&amp;Q29,都馬連編集用!$B$13:$C$49,2,FALSE),"")=0,"",(IFERROR(VLOOKUP($C29&amp;Q29,都馬連編集用!$B$13:$C$49,2,FALSE),"")))</f>
        <v/>
      </c>
      <c r="S29" s="66"/>
      <c r="T29" s="86" t="str">
        <f>IF(IFERROR(VLOOKUP($C29&amp;S29,都馬連編集用!$B$13:$C$49,2,FALSE),"")=0,"",(IFERROR(VLOOKUP($C29&amp;S29,都馬連編集用!$B$13:$C$49,2,FALSE),"")))</f>
        <v/>
      </c>
      <c r="U29" s="66"/>
      <c r="V29" s="86" t="str">
        <f>IF(IFERROR(VLOOKUP($C29&amp;U29,都馬連編集用!$B$13:$C$49,2,FALSE),"")=0,"",(IFERROR(VLOOKUP($C29&amp;U29,都馬連編集用!$B$13:$C$49,2,FALSE),"")))</f>
        <v/>
      </c>
      <c r="W29" s="66"/>
      <c r="X29" s="86" t="str">
        <f>IF(IFERROR(VLOOKUP($C29&amp;W29,都馬連編集用!$B$13:$C$49,2,FALSE),"")=0,"",(IFERROR(VLOOKUP($C29&amp;W29,都馬連編集用!$B$13:$C$49,2,FALSE),"")))</f>
        <v/>
      </c>
    </row>
    <row r="30" spans="1:24" ht="29.1" customHeight="1" x14ac:dyDescent="0.15">
      <c r="A30" s="56" t="str">
        <f>都馬連編集用!A71</f>
        <v>第16競技</v>
      </c>
      <c r="B30" s="104" t="str">
        <f>都馬連編集用!C71</f>
        <v>第4課目B★（公認）</v>
      </c>
      <c r="C30" s="105" t="str">
        <f>都馬連編集用!D71</f>
        <v>公認馬場</v>
      </c>
      <c r="D30" s="60" t="str">
        <f>VLOOKUP(C30,都馬連編集用!$F$12:$G$19,2,FALSE)</f>
        <v>金額3</v>
      </c>
      <c r="E30" s="66"/>
      <c r="F30" s="86" t="str">
        <f>IF(IFERROR(VLOOKUP($C30&amp;E30,都馬連編集用!$B$13:$C$49,2,FALSE),"")=0,"",(IFERROR(VLOOKUP($C30&amp;E30,都馬連編集用!$B$13:$C$49,2,FALSE),"")))</f>
        <v/>
      </c>
      <c r="G30" s="66"/>
      <c r="H30" s="86" t="str">
        <f>IF(IFERROR(VLOOKUP($C30&amp;G30,都馬連編集用!$B$13:$C$49,2,FALSE),"")=0,"",(IFERROR(VLOOKUP($C30&amp;G30,都馬連編集用!$B$13:$C$49,2,FALSE),"")))</f>
        <v/>
      </c>
      <c r="I30" s="66"/>
      <c r="J30" s="86" t="str">
        <f>IF(IFERROR(VLOOKUP($C30&amp;I30,都馬連編集用!$B$13:$C$49,2,FALSE),"")=0,"",(IFERROR(VLOOKUP($C30&amp;I30,都馬連編集用!$B$13:$C$49,2,FALSE),"")))</f>
        <v/>
      </c>
      <c r="K30" s="66"/>
      <c r="L30" s="86" t="str">
        <f>IF(IFERROR(VLOOKUP($C30&amp;K30,都馬連編集用!$B$13:$C$49,2,FALSE),"")=0,"",(IFERROR(VLOOKUP($C30&amp;K30,都馬連編集用!$B$13:$C$49,2,FALSE),"")))</f>
        <v/>
      </c>
      <c r="M30" s="66"/>
      <c r="N30" s="86" t="str">
        <f>IF(IFERROR(VLOOKUP($C30&amp;M30,都馬連編集用!$B$13:$C$49,2,FALSE),"")=0,"",(IFERROR(VLOOKUP($C30&amp;M30,都馬連編集用!$B$13:$C$49,2,FALSE),"")))</f>
        <v/>
      </c>
      <c r="O30" s="66"/>
      <c r="P30" s="86" t="str">
        <f>IF(IFERROR(VLOOKUP($C30&amp;O30,都馬連編集用!$B$13:$C$49,2,FALSE),"")=0,"",(IFERROR(VLOOKUP($C30&amp;O30,都馬連編集用!$B$13:$C$49,2,FALSE),"")))</f>
        <v/>
      </c>
      <c r="Q30" s="66"/>
      <c r="R30" s="86" t="str">
        <f>IF(IFERROR(VLOOKUP($C30&amp;Q30,都馬連編集用!$B$13:$C$49,2,FALSE),"")=0,"",(IFERROR(VLOOKUP($C30&amp;Q30,都馬連編集用!$B$13:$C$49,2,FALSE),"")))</f>
        <v/>
      </c>
      <c r="S30" s="66"/>
      <c r="T30" s="86" t="str">
        <f>IF(IFERROR(VLOOKUP($C30&amp;S30,都馬連編集用!$B$13:$C$49,2,FALSE),"")=0,"",(IFERROR(VLOOKUP($C30&amp;S30,都馬連編集用!$B$13:$C$49,2,FALSE),"")))</f>
        <v/>
      </c>
      <c r="U30" s="66"/>
      <c r="V30" s="86" t="str">
        <f>IF(IFERROR(VLOOKUP($C30&amp;U30,都馬連編集用!$B$13:$C$49,2,FALSE),"")=0,"",(IFERROR(VLOOKUP($C30&amp;U30,都馬連編集用!$B$13:$C$49,2,FALSE),"")))</f>
        <v/>
      </c>
      <c r="W30" s="66"/>
      <c r="X30" s="86" t="str">
        <f>IF(IFERROR(VLOOKUP($C30&amp;W30,都馬連編集用!$B$13:$C$49,2,FALSE),"")=0,"",(IFERROR(VLOOKUP($C30&amp;W30,都馬連編集用!$B$13:$C$49,2,FALSE),"")))</f>
        <v/>
      </c>
    </row>
    <row r="31" spans="1:24" ht="29.1" customHeight="1" x14ac:dyDescent="0.15">
      <c r="A31" s="56" t="str">
        <f>都馬連編集用!A72</f>
        <v>第17競技</v>
      </c>
      <c r="B31" s="104" t="str">
        <f>都馬連編集用!C72</f>
        <v>第4課目A（非公認）</v>
      </c>
      <c r="C31" s="105" t="str">
        <f>都馬連編集用!D72</f>
        <v>非公認馬場(20×60）</v>
      </c>
      <c r="D31" s="60" t="str">
        <f>VLOOKUP(C31,都馬連編集用!$F$12:$G$19,2,FALSE)</f>
        <v>金額5</v>
      </c>
      <c r="E31" s="66"/>
      <c r="F31" s="86" t="str">
        <f>IF(IFERROR(VLOOKUP($C31&amp;E31,都馬連編集用!$B$13:$C$49,2,FALSE),"")=0,"",(IFERROR(VLOOKUP($C31&amp;E31,都馬連編集用!$B$13:$C$49,2,FALSE),"")))</f>
        <v/>
      </c>
      <c r="G31" s="66"/>
      <c r="H31" s="86" t="str">
        <f>IF(IFERROR(VLOOKUP($C31&amp;G31,都馬連編集用!$B$13:$C$49,2,FALSE),"")=0,"",(IFERROR(VLOOKUP($C31&amp;G31,都馬連編集用!$B$13:$C$49,2,FALSE),"")))</f>
        <v/>
      </c>
      <c r="I31" s="66"/>
      <c r="J31" s="86" t="str">
        <f>IF(IFERROR(VLOOKUP($C31&amp;I31,都馬連編集用!$B$13:$C$49,2,FALSE),"")=0,"",(IFERROR(VLOOKUP($C31&amp;I31,都馬連編集用!$B$13:$C$49,2,FALSE),"")))</f>
        <v/>
      </c>
      <c r="K31" s="66"/>
      <c r="L31" s="86" t="str">
        <f>IF(IFERROR(VLOOKUP($C31&amp;K31,都馬連編集用!$B$13:$C$49,2,FALSE),"")=0,"",(IFERROR(VLOOKUP($C31&amp;K31,都馬連編集用!$B$13:$C$49,2,FALSE),"")))</f>
        <v/>
      </c>
      <c r="M31" s="66"/>
      <c r="N31" s="86" t="str">
        <f>IF(IFERROR(VLOOKUP($C31&amp;M31,都馬連編集用!$B$13:$C$49,2,FALSE),"")=0,"",(IFERROR(VLOOKUP($C31&amp;M31,都馬連編集用!$B$13:$C$49,2,FALSE),"")))</f>
        <v/>
      </c>
      <c r="O31" s="66"/>
      <c r="P31" s="86" t="str">
        <f>IF(IFERROR(VLOOKUP($C31&amp;O31,都馬連編集用!$B$13:$C$49,2,FALSE),"")=0,"",(IFERROR(VLOOKUP($C31&amp;O31,都馬連編集用!$B$13:$C$49,2,FALSE),"")))</f>
        <v/>
      </c>
      <c r="Q31" s="66"/>
      <c r="R31" s="86" t="str">
        <f>IF(IFERROR(VLOOKUP($C31&amp;Q31,都馬連編集用!$B$13:$C$49,2,FALSE),"")=0,"",(IFERROR(VLOOKUP($C31&amp;Q31,都馬連編集用!$B$13:$C$49,2,FALSE),"")))</f>
        <v/>
      </c>
      <c r="S31" s="66"/>
      <c r="T31" s="86" t="str">
        <f>IF(IFERROR(VLOOKUP($C31&amp;S31,都馬連編集用!$B$13:$C$49,2,FALSE),"")=0,"",(IFERROR(VLOOKUP($C31&amp;S31,都馬連編集用!$B$13:$C$49,2,FALSE),"")))</f>
        <v/>
      </c>
      <c r="U31" s="66"/>
      <c r="V31" s="86" t="str">
        <f>IF(IFERROR(VLOOKUP($C31&amp;U31,都馬連編集用!$B$13:$C$49,2,FALSE),"")=0,"",(IFERROR(VLOOKUP($C31&amp;U31,都馬連編集用!$B$13:$C$49,2,FALSE),"")))</f>
        <v/>
      </c>
      <c r="W31" s="66"/>
      <c r="X31" s="86" t="str">
        <f>IF(IFERROR(VLOOKUP($C31&amp;W31,都馬連編集用!$B$13:$C$49,2,FALSE),"")=0,"",(IFERROR(VLOOKUP($C31&amp;W31,都馬連編集用!$B$13:$C$49,2,FALSE),"")))</f>
        <v/>
      </c>
    </row>
    <row r="32" spans="1:24" ht="29.1" customHeight="1" x14ac:dyDescent="0.15">
      <c r="A32" s="56" t="str">
        <f>都馬連編集用!A73</f>
        <v>第18競技</v>
      </c>
      <c r="B32" s="104" t="str">
        <f>都馬連編集用!C73</f>
        <v>第5課目B★（公認）</v>
      </c>
      <c r="C32" s="105" t="str">
        <f>都馬連編集用!D73</f>
        <v>公認馬場</v>
      </c>
      <c r="D32" s="60" t="str">
        <f>VLOOKUP(C32,都馬連編集用!$F$12:$G$19,2,FALSE)</f>
        <v>金額3</v>
      </c>
      <c r="E32" s="66"/>
      <c r="F32" s="86" t="str">
        <f>IF(IFERROR(VLOOKUP($C32&amp;E32,都馬連編集用!$B$13:$C$49,2,FALSE),"")=0,"",(IFERROR(VLOOKUP($C32&amp;E32,都馬連編集用!$B$13:$C$49,2,FALSE),"")))</f>
        <v/>
      </c>
      <c r="G32" s="66"/>
      <c r="H32" s="86" t="str">
        <f>IF(IFERROR(VLOOKUP($C32&amp;G32,都馬連編集用!$B$13:$C$49,2,FALSE),"")=0,"",(IFERROR(VLOOKUP($C32&amp;G32,都馬連編集用!$B$13:$C$49,2,FALSE),"")))</f>
        <v/>
      </c>
      <c r="I32" s="66"/>
      <c r="J32" s="86" t="str">
        <f>IF(IFERROR(VLOOKUP($C32&amp;I32,都馬連編集用!$B$13:$C$49,2,FALSE),"")=0,"",(IFERROR(VLOOKUP($C32&amp;I32,都馬連編集用!$B$13:$C$49,2,FALSE),"")))</f>
        <v/>
      </c>
      <c r="K32" s="66"/>
      <c r="L32" s="86" t="str">
        <f>IF(IFERROR(VLOOKUP($C32&amp;K32,都馬連編集用!$B$13:$C$49,2,FALSE),"")=0,"",(IFERROR(VLOOKUP($C32&amp;K32,都馬連編集用!$B$13:$C$49,2,FALSE),"")))</f>
        <v/>
      </c>
      <c r="M32" s="66"/>
      <c r="N32" s="86" t="str">
        <f>IF(IFERROR(VLOOKUP($C32&amp;M32,都馬連編集用!$B$13:$C$49,2,FALSE),"")=0,"",(IFERROR(VLOOKUP($C32&amp;M32,都馬連編集用!$B$13:$C$49,2,FALSE),"")))</f>
        <v/>
      </c>
      <c r="O32" s="66"/>
      <c r="P32" s="86" t="str">
        <f>IF(IFERROR(VLOOKUP($C32&amp;O32,都馬連編集用!$B$13:$C$49,2,FALSE),"")=0,"",(IFERROR(VLOOKUP($C32&amp;O32,都馬連編集用!$B$13:$C$49,2,FALSE),"")))</f>
        <v/>
      </c>
      <c r="Q32" s="66"/>
      <c r="R32" s="86" t="str">
        <f>IF(IFERROR(VLOOKUP($C32&amp;Q32,都馬連編集用!$B$13:$C$49,2,FALSE),"")=0,"",(IFERROR(VLOOKUP($C32&amp;Q32,都馬連編集用!$B$13:$C$49,2,FALSE),"")))</f>
        <v/>
      </c>
      <c r="S32" s="66"/>
      <c r="T32" s="86" t="str">
        <f>IF(IFERROR(VLOOKUP($C32&amp;S32,都馬連編集用!$B$13:$C$49,2,FALSE),"")=0,"",(IFERROR(VLOOKUP($C32&amp;S32,都馬連編集用!$B$13:$C$49,2,FALSE),"")))</f>
        <v/>
      </c>
      <c r="U32" s="66"/>
      <c r="V32" s="86" t="str">
        <f>IF(IFERROR(VLOOKUP($C32&amp;U32,都馬連編集用!$B$13:$C$49,2,FALSE),"")=0,"",(IFERROR(VLOOKUP($C32&amp;U32,都馬連編集用!$B$13:$C$49,2,FALSE),"")))</f>
        <v/>
      </c>
      <c r="W32" s="66"/>
      <c r="X32" s="86" t="str">
        <f>IF(IFERROR(VLOOKUP($C32&amp;W32,都馬連編集用!$B$13:$C$49,2,FALSE),"")=0,"",(IFERROR(VLOOKUP($C32&amp;W32,都馬連編集用!$B$13:$C$49,2,FALSE),"")))</f>
        <v/>
      </c>
    </row>
    <row r="33" spans="1:24" ht="29.1" customHeight="1" x14ac:dyDescent="0.15">
      <c r="A33" s="56" t="str">
        <f>都馬連編集用!A74</f>
        <v>第19競技</v>
      </c>
      <c r="B33" s="104" t="str">
        <f>都馬連編集用!C74</f>
        <v>第5課目A（非公認）</v>
      </c>
      <c r="C33" s="105" t="str">
        <f>都馬連編集用!D74</f>
        <v>非公認馬場(20×60）</v>
      </c>
      <c r="D33" s="60" t="str">
        <f>VLOOKUP(C33,都馬連編集用!$F$12:$G$19,2,FALSE)</f>
        <v>金額5</v>
      </c>
      <c r="E33" s="66"/>
      <c r="F33" s="86" t="str">
        <f>IF(IFERROR(VLOOKUP($C33&amp;E33,都馬連編集用!$B$13:$C$49,2,FALSE),"")=0,"",(IFERROR(VLOOKUP($C33&amp;E33,都馬連編集用!$B$13:$C$49,2,FALSE),"")))</f>
        <v/>
      </c>
      <c r="G33" s="66"/>
      <c r="H33" s="86" t="str">
        <f>IF(IFERROR(VLOOKUP($C33&amp;G33,都馬連編集用!$B$13:$C$49,2,FALSE),"")=0,"",(IFERROR(VLOOKUP($C33&amp;G33,都馬連編集用!$B$13:$C$49,2,FALSE),"")))</f>
        <v/>
      </c>
      <c r="I33" s="66"/>
      <c r="J33" s="86" t="str">
        <f>IF(IFERROR(VLOOKUP($C33&amp;I33,都馬連編集用!$B$13:$C$49,2,FALSE),"")=0,"",(IFERROR(VLOOKUP($C33&amp;I33,都馬連編集用!$B$13:$C$49,2,FALSE),"")))</f>
        <v/>
      </c>
      <c r="K33" s="66"/>
      <c r="L33" s="86" t="str">
        <f>IF(IFERROR(VLOOKUP($C33&amp;K33,都馬連編集用!$B$13:$C$49,2,FALSE),"")=0,"",(IFERROR(VLOOKUP($C33&amp;K33,都馬連編集用!$B$13:$C$49,2,FALSE),"")))</f>
        <v/>
      </c>
      <c r="M33" s="66"/>
      <c r="N33" s="86" t="str">
        <f>IF(IFERROR(VLOOKUP($C33&amp;M33,都馬連編集用!$B$13:$C$49,2,FALSE),"")=0,"",(IFERROR(VLOOKUP($C33&amp;M33,都馬連編集用!$B$13:$C$49,2,FALSE),"")))</f>
        <v/>
      </c>
      <c r="O33" s="66"/>
      <c r="P33" s="86" t="str">
        <f>IF(IFERROR(VLOOKUP($C33&amp;O33,都馬連編集用!$B$13:$C$49,2,FALSE),"")=0,"",(IFERROR(VLOOKUP($C33&amp;O33,都馬連編集用!$B$13:$C$49,2,FALSE),"")))</f>
        <v/>
      </c>
      <c r="Q33" s="66"/>
      <c r="R33" s="86" t="str">
        <f>IF(IFERROR(VLOOKUP($C33&amp;Q33,都馬連編集用!$B$13:$C$49,2,FALSE),"")=0,"",(IFERROR(VLOOKUP($C33&amp;Q33,都馬連編集用!$B$13:$C$49,2,FALSE),"")))</f>
        <v/>
      </c>
      <c r="S33" s="66"/>
      <c r="T33" s="86" t="str">
        <f>IF(IFERROR(VLOOKUP($C33&amp;S33,都馬連編集用!$B$13:$C$49,2,FALSE),"")=0,"",(IFERROR(VLOOKUP($C33&amp;S33,都馬連編集用!$B$13:$C$49,2,FALSE),"")))</f>
        <v/>
      </c>
      <c r="U33" s="66"/>
      <c r="V33" s="86" t="str">
        <f>IF(IFERROR(VLOOKUP($C33&amp;U33,都馬連編集用!$B$13:$C$49,2,FALSE),"")=0,"",(IFERROR(VLOOKUP($C33&amp;U33,都馬連編集用!$B$13:$C$49,2,FALSE),"")))</f>
        <v/>
      </c>
      <c r="W33" s="66"/>
      <c r="X33" s="86" t="str">
        <f>IF(IFERROR(VLOOKUP($C33&amp;W33,都馬連編集用!$B$13:$C$49,2,FALSE),"")=0,"",(IFERROR(VLOOKUP($C33&amp;W33,都馬連編集用!$B$13:$C$49,2,FALSE),"")))</f>
        <v/>
      </c>
    </row>
    <row r="34" spans="1:24" ht="29.1" customHeight="1" x14ac:dyDescent="0.15">
      <c r="A34" s="56" t="str">
        <f>都馬連編集用!A75</f>
        <v>第20競技</v>
      </c>
      <c r="B34" s="104" t="str">
        <f>都馬連編集用!C75</f>
        <v>ジュニアライダー個人★</v>
      </c>
      <c r="C34" s="105" t="str">
        <f>都馬連編集用!D75</f>
        <v>公認馬場</v>
      </c>
      <c r="D34" s="60" t="str">
        <f>VLOOKUP(C34,都馬連編集用!$F$12:$G$19,2,FALSE)</f>
        <v>金額3</v>
      </c>
      <c r="E34" s="66"/>
      <c r="F34" s="86" t="str">
        <f>IF(IFERROR(VLOOKUP($C34&amp;E34,都馬連編集用!$B$13:$C$49,2,FALSE),"")=0,"",(IFERROR(VLOOKUP($C34&amp;E34,都馬連編集用!$B$13:$C$49,2,FALSE),"")))</f>
        <v/>
      </c>
      <c r="G34" s="66"/>
      <c r="H34" s="86" t="str">
        <f>IF(IFERROR(VLOOKUP($C34&amp;G34,都馬連編集用!$B$13:$C$49,2,FALSE),"")=0,"",(IFERROR(VLOOKUP($C34&amp;G34,都馬連編集用!$B$13:$C$49,2,FALSE),"")))</f>
        <v/>
      </c>
      <c r="I34" s="66"/>
      <c r="J34" s="86" t="str">
        <f>IF(IFERROR(VLOOKUP($C34&amp;I34,都馬連編集用!$B$13:$C$49,2,FALSE),"")=0,"",(IFERROR(VLOOKUP($C34&amp;I34,都馬連編集用!$B$13:$C$49,2,FALSE),"")))</f>
        <v/>
      </c>
      <c r="K34" s="66"/>
      <c r="L34" s="86" t="str">
        <f>IF(IFERROR(VLOOKUP($C34&amp;K34,都馬連編集用!$B$13:$C$49,2,FALSE),"")=0,"",(IFERROR(VLOOKUP($C34&amp;K34,都馬連編集用!$B$13:$C$49,2,FALSE),"")))</f>
        <v/>
      </c>
      <c r="M34" s="66"/>
      <c r="N34" s="86" t="str">
        <f>IF(IFERROR(VLOOKUP($C34&amp;M34,都馬連編集用!$B$13:$C$49,2,FALSE),"")=0,"",(IFERROR(VLOOKUP($C34&amp;M34,都馬連編集用!$B$13:$C$49,2,FALSE),"")))</f>
        <v/>
      </c>
      <c r="O34" s="66"/>
      <c r="P34" s="86" t="str">
        <f>IF(IFERROR(VLOOKUP($C34&amp;O34,都馬連編集用!$B$13:$C$49,2,FALSE),"")=0,"",(IFERROR(VLOOKUP($C34&amp;O34,都馬連編集用!$B$13:$C$49,2,FALSE),"")))</f>
        <v/>
      </c>
      <c r="Q34" s="66"/>
      <c r="R34" s="86" t="str">
        <f>IF(IFERROR(VLOOKUP($C34&amp;Q34,都馬連編集用!$B$13:$C$49,2,FALSE),"")=0,"",(IFERROR(VLOOKUP($C34&amp;Q34,都馬連編集用!$B$13:$C$49,2,FALSE),"")))</f>
        <v/>
      </c>
      <c r="S34" s="66"/>
      <c r="T34" s="86" t="str">
        <f>IF(IFERROR(VLOOKUP($C34&amp;S34,都馬連編集用!$B$13:$C$49,2,FALSE),"")=0,"",(IFERROR(VLOOKUP($C34&amp;S34,都馬連編集用!$B$13:$C$49,2,FALSE),"")))</f>
        <v/>
      </c>
      <c r="U34" s="66"/>
      <c r="V34" s="86" t="str">
        <f>IF(IFERROR(VLOOKUP($C34&amp;U34,都馬連編集用!$B$13:$C$49,2,FALSE),"")=0,"",(IFERROR(VLOOKUP($C34&amp;U34,都馬連編集用!$B$13:$C$49,2,FALSE),"")))</f>
        <v/>
      </c>
      <c r="W34" s="66"/>
      <c r="X34" s="86" t="str">
        <f>IF(IFERROR(VLOOKUP($C34&amp;W34,都馬連編集用!$B$13:$C$49,2,FALSE),"")=0,"",(IFERROR(VLOOKUP($C34&amp;W34,都馬連編集用!$B$13:$C$49,2,FALSE),"")))</f>
        <v/>
      </c>
    </row>
    <row r="35" spans="1:24" ht="29.1" customHeight="1" x14ac:dyDescent="0.15">
      <c r="A35" s="56" t="str">
        <f>都馬連編集用!A76</f>
        <v>第21競技</v>
      </c>
      <c r="B35" s="104" t="str">
        <f>都馬連編集用!C76</f>
        <v>ヤングライダー個人★</v>
      </c>
      <c r="C35" s="105" t="str">
        <f>都馬連編集用!D76</f>
        <v>公認馬場</v>
      </c>
      <c r="D35" s="60" t="str">
        <f>VLOOKUP(C35,都馬連編集用!$F$12:$G$19,2,FALSE)</f>
        <v>金額3</v>
      </c>
      <c r="E35" s="66"/>
      <c r="F35" s="86" t="str">
        <f>IF(IFERROR(VLOOKUP($C35&amp;E35,都馬連編集用!$B$13:$C$49,2,FALSE),"")=0,"",(IFERROR(VLOOKUP($C35&amp;E35,都馬連編集用!$B$13:$C$49,2,FALSE),"")))</f>
        <v/>
      </c>
      <c r="G35" s="66"/>
      <c r="H35" s="86" t="str">
        <f>IF(IFERROR(VLOOKUP($C35&amp;G35,都馬連編集用!$B$13:$C$49,2,FALSE),"")=0,"",(IFERROR(VLOOKUP($C35&amp;G35,都馬連編集用!$B$13:$C$49,2,FALSE),"")))</f>
        <v/>
      </c>
      <c r="I35" s="66"/>
      <c r="J35" s="86" t="str">
        <f>IF(IFERROR(VLOOKUP($C35&amp;I35,都馬連編集用!$B$13:$C$49,2,FALSE),"")=0,"",(IFERROR(VLOOKUP($C35&amp;I35,都馬連編集用!$B$13:$C$49,2,FALSE),"")))</f>
        <v/>
      </c>
      <c r="K35" s="66"/>
      <c r="L35" s="86" t="str">
        <f>IF(IFERROR(VLOOKUP($C35&amp;K35,都馬連編集用!$B$13:$C$49,2,FALSE),"")=0,"",(IFERROR(VLOOKUP($C35&amp;K35,都馬連編集用!$B$13:$C$49,2,FALSE),"")))</f>
        <v/>
      </c>
      <c r="M35" s="66"/>
      <c r="N35" s="86" t="str">
        <f>IF(IFERROR(VLOOKUP($C35&amp;M35,都馬連編集用!$B$13:$C$49,2,FALSE),"")=0,"",(IFERROR(VLOOKUP($C35&amp;M35,都馬連編集用!$B$13:$C$49,2,FALSE),"")))</f>
        <v/>
      </c>
      <c r="O35" s="66"/>
      <c r="P35" s="86" t="str">
        <f>IF(IFERROR(VLOOKUP($C35&amp;O35,都馬連編集用!$B$13:$C$49,2,FALSE),"")=0,"",(IFERROR(VLOOKUP($C35&amp;O35,都馬連編集用!$B$13:$C$49,2,FALSE),"")))</f>
        <v/>
      </c>
      <c r="Q35" s="66"/>
      <c r="R35" s="86" t="str">
        <f>IF(IFERROR(VLOOKUP($C35&amp;Q35,都馬連編集用!$B$13:$C$49,2,FALSE),"")=0,"",(IFERROR(VLOOKUP($C35&amp;Q35,都馬連編集用!$B$13:$C$49,2,FALSE),"")))</f>
        <v/>
      </c>
      <c r="S35" s="66"/>
      <c r="T35" s="86" t="str">
        <f>IF(IFERROR(VLOOKUP($C35&amp;S35,都馬連編集用!$B$13:$C$49,2,FALSE),"")=0,"",(IFERROR(VLOOKUP($C35&amp;S35,都馬連編集用!$B$13:$C$49,2,FALSE),"")))</f>
        <v/>
      </c>
      <c r="U35" s="66"/>
      <c r="V35" s="86" t="str">
        <f>IF(IFERROR(VLOOKUP($C35&amp;U35,都馬連編集用!$B$13:$C$49,2,FALSE),"")=0,"",(IFERROR(VLOOKUP($C35&amp;U35,都馬連編集用!$B$13:$C$49,2,FALSE),"")))</f>
        <v/>
      </c>
      <c r="W35" s="66"/>
      <c r="X35" s="86" t="str">
        <f>IF(IFERROR(VLOOKUP($C35&amp;W35,都馬連編集用!$B$13:$C$49,2,FALSE),"")=0,"",(IFERROR(VLOOKUP($C35&amp;W35,都馬連編集用!$B$13:$C$49,2,FALSE),"")))</f>
        <v/>
      </c>
    </row>
    <row r="36" spans="1:24" ht="29.1" customHeight="1" x14ac:dyDescent="0.15">
      <c r="A36" s="56" t="str">
        <f>都馬連編集用!A77</f>
        <v>第22競技</v>
      </c>
      <c r="B36" s="104" t="str">
        <f>都馬連編集用!C77</f>
        <v>セントジョージ賞典★</v>
      </c>
      <c r="C36" s="105" t="str">
        <f>都馬連編集用!D77</f>
        <v>公認馬場</v>
      </c>
      <c r="D36" s="60" t="str">
        <f>VLOOKUP(C36,都馬連編集用!$F$12:$G$19,2,FALSE)</f>
        <v>金額3</v>
      </c>
      <c r="E36" s="66"/>
      <c r="F36" s="86" t="str">
        <f>IF(IFERROR(VLOOKUP($C36&amp;E36,都馬連編集用!$B$13:$C$49,2,FALSE),"")=0,"",(IFERROR(VLOOKUP($C36&amp;E36,都馬連編集用!$B$13:$C$49,2,FALSE),"")))</f>
        <v/>
      </c>
      <c r="G36" s="66"/>
      <c r="H36" s="86" t="str">
        <f>IF(IFERROR(VLOOKUP($C36&amp;G36,都馬連編集用!$B$13:$C$49,2,FALSE),"")=0,"",(IFERROR(VLOOKUP($C36&amp;G36,都馬連編集用!$B$13:$C$49,2,FALSE),"")))</f>
        <v/>
      </c>
      <c r="I36" s="66"/>
      <c r="J36" s="86" t="str">
        <f>IF(IFERROR(VLOOKUP($C36&amp;I36,都馬連編集用!$B$13:$C$49,2,FALSE),"")=0,"",(IFERROR(VLOOKUP($C36&amp;I36,都馬連編集用!$B$13:$C$49,2,FALSE),"")))</f>
        <v/>
      </c>
      <c r="K36" s="66"/>
      <c r="L36" s="86" t="str">
        <f>IF(IFERROR(VLOOKUP($C36&amp;K36,都馬連編集用!$B$13:$C$49,2,FALSE),"")=0,"",(IFERROR(VLOOKUP($C36&amp;K36,都馬連編集用!$B$13:$C$49,2,FALSE),"")))</f>
        <v/>
      </c>
      <c r="M36" s="66"/>
      <c r="N36" s="86" t="str">
        <f>IF(IFERROR(VLOOKUP($C36&amp;M36,都馬連編集用!$B$13:$C$49,2,FALSE),"")=0,"",(IFERROR(VLOOKUP($C36&amp;M36,都馬連編集用!$B$13:$C$49,2,FALSE),"")))</f>
        <v/>
      </c>
      <c r="O36" s="66"/>
      <c r="P36" s="86" t="str">
        <f>IF(IFERROR(VLOOKUP($C36&amp;O36,都馬連編集用!$B$13:$C$49,2,FALSE),"")=0,"",(IFERROR(VLOOKUP($C36&amp;O36,都馬連編集用!$B$13:$C$49,2,FALSE),"")))</f>
        <v/>
      </c>
      <c r="Q36" s="66"/>
      <c r="R36" s="86" t="str">
        <f>IF(IFERROR(VLOOKUP($C36&amp;Q36,都馬連編集用!$B$13:$C$49,2,FALSE),"")=0,"",(IFERROR(VLOOKUP($C36&amp;Q36,都馬連編集用!$B$13:$C$49,2,FALSE),"")))</f>
        <v/>
      </c>
      <c r="S36" s="66"/>
      <c r="T36" s="86" t="str">
        <f>IF(IFERROR(VLOOKUP($C36&amp;S36,都馬連編集用!$B$13:$C$49,2,FALSE),"")=0,"",(IFERROR(VLOOKUP($C36&amp;S36,都馬連編集用!$B$13:$C$49,2,FALSE),"")))</f>
        <v/>
      </c>
      <c r="U36" s="66"/>
      <c r="V36" s="86" t="str">
        <f>IF(IFERROR(VLOOKUP($C36&amp;U36,都馬連編集用!$B$13:$C$49,2,FALSE),"")=0,"",(IFERROR(VLOOKUP($C36&amp;U36,都馬連編集用!$B$13:$C$49,2,FALSE),"")))</f>
        <v/>
      </c>
      <c r="W36" s="66"/>
      <c r="X36" s="86" t="str">
        <f>IF(IFERROR(VLOOKUP($C36&amp;W36,都馬連編集用!$B$13:$C$49,2,FALSE),"")=0,"",(IFERROR(VLOOKUP($C36&amp;W36,都馬連編集用!$B$13:$C$49,2,FALSE),"")))</f>
        <v/>
      </c>
    </row>
    <row r="37" spans="1:24" ht="29.1" customHeight="1" x14ac:dyDescent="0.15">
      <c r="A37" s="56" t="str">
        <f>都馬連編集用!A78</f>
        <v>第23競技</v>
      </c>
      <c r="B37" s="104" t="str">
        <f>都馬連編集用!C78</f>
        <v>第2課目C　＊　</v>
      </c>
      <c r="C37" s="105" t="str">
        <f>都馬連編集用!D78</f>
        <v>非公認馬場(20×40）</v>
      </c>
      <c r="D37" s="60" t="str">
        <f>VLOOKUP(C37,都馬連編集用!$F$12:$G$19,2,FALSE)</f>
        <v>金額6</v>
      </c>
      <c r="E37" s="66"/>
      <c r="F37" s="86" t="str">
        <f>IF(IFERROR(VLOOKUP($C37&amp;E37,都馬連編集用!$B$13:$C$49,2,FALSE),"")=0,"",(IFERROR(VLOOKUP($C37&amp;E37,都馬連編集用!$B$13:$C$49,2,FALSE),"")))</f>
        <v/>
      </c>
      <c r="G37" s="66"/>
      <c r="H37" s="86" t="str">
        <f>IF(IFERROR(VLOOKUP($C37&amp;G37,都馬連編集用!$B$13:$C$49,2,FALSE),"")=0,"",(IFERROR(VLOOKUP($C37&amp;G37,都馬連編集用!$B$13:$C$49,2,FALSE),"")))</f>
        <v/>
      </c>
      <c r="I37" s="66"/>
      <c r="J37" s="86" t="str">
        <f>IF(IFERROR(VLOOKUP($C37&amp;I37,都馬連編集用!$B$13:$C$49,2,FALSE),"")=0,"",(IFERROR(VLOOKUP($C37&amp;I37,都馬連編集用!$B$13:$C$49,2,FALSE),"")))</f>
        <v/>
      </c>
      <c r="K37" s="66"/>
      <c r="L37" s="86" t="str">
        <f>IF(IFERROR(VLOOKUP($C37&amp;K37,都馬連編集用!$B$13:$C$49,2,FALSE),"")=0,"",(IFERROR(VLOOKUP($C37&amp;K37,都馬連編集用!$B$13:$C$49,2,FALSE),"")))</f>
        <v/>
      </c>
      <c r="M37" s="66"/>
      <c r="N37" s="86" t="str">
        <f>IF(IFERROR(VLOOKUP($C37&amp;M37,都馬連編集用!$B$13:$C$49,2,FALSE),"")=0,"",(IFERROR(VLOOKUP($C37&amp;M37,都馬連編集用!$B$13:$C$49,2,FALSE),"")))</f>
        <v/>
      </c>
      <c r="O37" s="66"/>
      <c r="P37" s="86" t="str">
        <f>IF(IFERROR(VLOOKUP($C37&amp;O37,都馬連編集用!$B$13:$C$49,2,FALSE),"")=0,"",(IFERROR(VLOOKUP($C37&amp;O37,都馬連編集用!$B$13:$C$49,2,FALSE),"")))</f>
        <v/>
      </c>
      <c r="Q37" s="66"/>
      <c r="R37" s="86" t="str">
        <f>IF(IFERROR(VLOOKUP($C37&amp;Q37,都馬連編集用!$B$13:$C$49,2,FALSE),"")=0,"",(IFERROR(VLOOKUP($C37&amp;Q37,都馬連編集用!$B$13:$C$49,2,FALSE),"")))</f>
        <v/>
      </c>
      <c r="S37" s="66"/>
      <c r="T37" s="86" t="str">
        <f>IF(IFERROR(VLOOKUP($C37&amp;S37,都馬連編集用!$B$13:$C$49,2,FALSE),"")=0,"",(IFERROR(VLOOKUP($C37&amp;S37,都馬連編集用!$B$13:$C$49,2,FALSE),"")))</f>
        <v/>
      </c>
      <c r="U37" s="66"/>
      <c r="V37" s="86" t="str">
        <f>IF(IFERROR(VLOOKUP($C37&amp;U37,都馬連編集用!$B$13:$C$49,2,FALSE),"")=0,"",(IFERROR(VLOOKUP($C37&amp;U37,都馬連編集用!$B$13:$C$49,2,FALSE),"")))</f>
        <v/>
      </c>
      <c r="W37" s="66"/>
      <c r="X37" s="86" t="str">
        <f>IF(IFERROR(VLOOKUP($C37&amp;W37,都馬連編集用!$B$13:$C$49,2,FALSE),"")=0,"",(IFERROR(VLOOKUP($C37&amp;W37,都馬連編集用!$B$13:$C$49,2,FALSE),"")))</f>
        <v/>
      </c>
    </row>
    <row r="38" spans="1:24" ht="34.5" customHeight="1" x14ac:dyDescent="0.15">
      <c r="A38" s="56" t="str">
        <f>都馬連編集用!A79</f>
        <v>第24競技</v>
      </c>
      <c r="B38" s="104" t="str">
        <f>都馬連編集用!C79</f>
        <v>自由選択課目
（20×60馬場）</v>
      </c>
      <c r="C38" s="105" t="str">
        <f>都馬連編集用!D79</f>
        <v>自由選択（20x60）</v>
      </c>
      <c r="D38" s="60" t="str">
        <f>VLOOKUP(C38,都馬連編集用!$F$12:$G$19,2,FALSE)</f>
        <v>金額7</v>
      </c>
      <c r="E38" s="66"/>
      <c r="F38" s="86" t="str">
        <f>IF(IFERROR(VLOOKUP($C38&amp;E38,都馬連編集用!$B$13:$C$49,2,FALSE),"")=0,"",(IFERROR(VLOOKUP($C38&amp;E38,都馬連編集用!$B$13:$C$49,2,FALSE),"")))</f>
        <v/>
      </c>
      <c r="G38" s="66"/>
      <c r="H38" s="86" t="str">
        <f>IF(IFERROR(VLOOKUP($C38&amp;G38,都馬連編集用!$B$13:$C$49,2,FALSE),"")=0,"",(IFERROR(VLOOKUP($C38&amp;G38,都馬連編集用!$B$13:$C$49,2,FALSE),"")))</f>
        <v/>
      </c>
      <c r="I38" s="66"/>
      <c r="J38" s="86" t="str">
        <f>IF(IFERROR(VLOOKUP($C38&amp;I38,都馬連編集用!$B$13:$C$49,2,FALSE),"")=0,"",(IFERROR(VLOOKUP($C38&amp;I38,都馬連編集用!$B$13:$C$49,2,FALSE),"")))</f>
        <v/>
      </c>
      <c r="K38" s="66"/>
      <c r="L38" s="86" t="str">
        <f>IF(IFERROR(VLOOKUP($C38&amp;K38,都馬連編集用!$B$13:$C$49,2,FALSE),"")=0,"",(IFERROR(VLOOKUP($C38&amp;K38,都馬連編集用!$B$13:$C$49,2,FALSE),"")))</f>
        <v/>
      </c>
      <c r="M38" s="66"/>
      <c r="N38" s="86" t="str">
        <f>IF(IFERROR(VLOOKUP($C38&amp;M38,都馬連編集用!$B$13:$C$49,2,FALSE),"")=0,"",(IFERROR(VLOOKUP($C38&amp;M38,都馬連編集用!$B$13:$C$49,2,FALSE),"")))</f>
        <v/>
      </c>
      <c r="O38" s="66"/>
      <c r="P38" s="86" t="str">
        <f>IF(IFERROR(VLOOKUP($C38&amp;O38,都馬連編集用!$B$13:$C$49,2,FALSE),"")=0,"",(IFERROR(VLOOKUP($C38&amp;O38,都馬連編集用!$B$13:$C$49,2,FALSE),"")))</f>
        <v/>
      </c>
      <c r="Q38" s="66"/>
      <c r="R38" s="86" t="str">
        <f>IF(IFERROR(VLOOKUP($C38&amp;Q38,都馬連編集用!$B$13:$C$49,2,FALSE),"")=0,"",(IFERROR(VLOOKUP($C38&amp;Q38,都馬連編集用!$B$13:$C$49,2,FALSE),"")))</f>
        <v/>
      </c>
      <c r="S38" s="66"/>
      <c r="T38" s="86" t="str">
        <f>IF(IFERROR(VLOOKUP($C38&amp;S38,都馬連編集用!$B$13:$C$49,2,FALSE),"")=0,"",(IFERROR(VLOOKUP($C38&amp;S38,都馬連編集用!$B$13:$C$49,2,FALSE),"")))</f>
        <v/>
      </c>
      <c r="U38" s="66"/>
      <c r="V38" s="86" t="str">
        <f>IF(IFERROR(VLOOKUP($C38&amp;U38,都馬連編集用!$B$13:$C$49,2,FALSE),"")=0,"",(IFERROR(VLOOKUP($C38&amp;U38,都馬連編集用!$B$13:$C$49,2,FALSE),"")))</f>
        <v/>
      </c>
      <c r="W38" s="66"/>
      <c r="X38" s="86" t="str">
        <f>IF(IFERROR(VLOOKUP($C38&amp;W38,都馬連編集用!$B$13:$C$49,2,FALSE),"")=0,"",(IFERROR(VLOOKUP($C38&amp;W38,都馬連編集用!$B$13:$C$49,2,FALSE),"")))</f>
        <v/>
      </c>
    </row>
    <row r="39" spans="1:24" ht="34.5" customHeight="1" x14ac:dyDescent="0.15">
      <c r="A39" s="56" t="str">
        <f>都馬連編集用!A80</f>
        <v>第25競技</v>
      </c>
      <c r="B39" s="104" t="str">
        <f>都馬連編集用!C80</f>
        <v>自由選択課目
（20×40馬場）　　</v>
      </c>
      <c r="C39" s="105" t="str">
        <f>都馬連編集用!D80</f>
        <v>自由選択（20x40）</v>
      </c>
      <c r="D39" s="60" t="str">
        <f>VLOOKUP(C39,都馬連編集用!$F$12:$G$19,2,FALSE)</f>
        <v>金額8</v>
      </c>
      <c r="E39" s="66"/>
      <c r="F39" s="86" t="str">
        <f>IF(IFERROR(VLOOKUP($C39&amp;E39,都馬連編集用!$B$13:$C$49,2,FALSE),"")=0,"",(IFERROR(VLOOKUP($C39&amp;E39,都馬連編集用!$B$13:$C$49,2,FALSE),"")))</f>
        <v/>
      </c>
      <c r="G39" s="66"/>
      <c r="H39" s="86" t="str">
        <f>IF(IFERROR(VLOOKUP($C39&amp;G39,都馬連編集用!$B$13:$C$49,2,FALSE),"")=0,"",(IFERROR(VLOOKUP($C39&amp;G39,都馬連編集用!$B$13:$C$49,2,FALSE),"")))</f>
        <v/>
      </c>
      <c r="I39" s="66"/>
      <c r="J39" s="86" t="str">
        <f>IF(IFERROR(VLOOKUP($C39&amp;I39,都馬連編集用!$B$13:$C$49,2,FALSE),"")=0,"",(IFERROR(VLOOKUP($C39&amp;I39,都馬連編集用!$B$13:$C$49,2,FALSE),"")))</f>
        <v/>
      </c>
      <c r="K39" s="66"/>
      <c r="L39" s="86" t="str">
        <f>IF(IFERROR(VLOOKUP($C39&amp;K39,都馬連編集用!$B$13:$C$49,2,FALSE),"")=0,"",(IFERROR(VLOOKUP($C39&amp;K39,都馬連編集用!$B$13:$C$49,2,FALSE),"")))</f>
        <v/>
      </c>
      <c r="M39" s="66"/>
      <c r="N39" s="86" t="str">
        <f>IF(IFERROR(VLOOKUP($C39&amp;M39,都馬連編集用!$B$13:$C$49,2,FALSE),"")=0,"",(IFERROR(VLOOKUP($C39&amp;M39,都馬連編集用!$B$13:$C$49,2,FALSE),"")))</f>
        <v/>
      </c>
      <c r="O39" s="66"/>
      <c r="P39" s="86" t="str">
        <f>IF(IFERROR(VLOOKUP($C39&amp;O39,都馬連編集用!$B$13:$C$49,2,FALSE),"")=0,"",(IFERROR(VLOOKUP($C39&amp;O39,都馬連編集用!$B$13:$C$49,2,FALSE),"")))</f>
        <v/>
      </c>
      <c r="Q39" s="66"/>
      <c r="R39" s="86" t="str">
        <f>IF(IFERROR(VLOOKUP($C39&amp;Q39,都馬連編集用!$B$13:$C$49,2,FALSE),"")=0,"",(IFERROR(VLOOKUP($C39&amp;Q39,都馬連編集用!$B$13:$C$49,2,FALSE),"")))</f>
        <v/>
      </c>
      <c r="S39" s="66"/>
      <c r="T39" s="86" t="str">
        <f>IF(IFERROR(VLOOKUP($C39&amp;S39,都馬連編集用!$B$13:$C$49,2,FALSE),"")=0,"",(IFERROR(VLOOKUP($C39&amp;S39,都馬連編集用!$B$13:$C$49,2,FALSE),"")))</f>
        <v/>
      </c>
      <c r="U39" s="66"/>
      <c r="V39" s="86" t="str">
        <f>IF(IFERROR(VLOOKUP($C39&amp;U39,都馬連編集用!$B$13:$C$49,2,FALSE),"")=0,"",(IFERROR(VLOOKUP($C39&amp;U39,都馬連編集用!$B$13:$C$49,2,FALSE),"")))</f>
        <v/>
      </c>
      <c r="W39" s="66"/>
      <c r="X39" s="86" t="str">
        <f>IF(IFERROR(VLOOKUP($C39&amp;W39,都馬連編集用!$B$13:$C$49,2,FALSE),"")=0,"",(IFERROR(VLOOKUP($C39&amp;W39,都馬連編集用!$B$13:$C$49,2,FALSE),"")))</f>
        <v/>
      </c>
    </row>
    <row r="40" spans="1:24" ht="35.1" customHeight="1" x14ac:dyDescent="0.15">
      <c r="A40" s="196" t="s">
        <v>196</v>
      </c>
      <c r="B40" s="196"/>
      <c r="C40" s="196"/>
      <c r="D40" s="61"/>
      <c r="E40" s="189" t="str">
        <f>IF(SUM(F11:F40)=0,"",SUM(F11:F40))</f>
        <v/>
      </c>
      <c r="F40" s="190"/>
      <c r="G40" s="189" t="str">
        <f t="shared" ref="G40" si="0">IF(SUM(H11:H40)=0,"",SUM(H11:H40))</f>
        <v/>
      </c>
      <c r="H40" s="190"/>
      <c r="I40" s="189" t="str">
        <f t="shared" ref="I40" si="1">IF(SUM(J11:J40)=0,"",SUM(J11:J40))</f>
        <v/>
      </c>
      <c r="J40" s="190"/>
      <c r="K40" s="189" t="str">
        <f t="shared" ref="K40" si="2">IF(SUM(L11:L40)=0,"",SUM(L11:L40))</f>
        <v/>
      </c>
      <c r="L40" s="190"/>
      <c r="M40" s="189" t="str">
        <f t="shared" ref="M40" si="3">IF(SUM(N11:N40)=0,"",SUM(N11:N40))</f>
        <v/>
      </c>
      <c r="N40" s="190"/>
      <c r="O40" s="189" t="str">
        <f t="shared" ref="O40" si="4">IF(SUM(P11:P40)=0,"",SUM(P11:P40))</f>
        <v/>
      </c>
      <c r="P40" s="190"/>
      <c r="Q40" s="189" t="str">
        <f t="shared" ref="Q40" si="5">IF(SUM(R11:R40)=0,"",SUM(R11:R40))</f>
        <v/>
      </c>
      <c r="R40" s="190"/>
      <c r="S40" s="189" t="str">
        <f t="shared" ref="S40" si="6">IF(SUM(T11:T40)=0,"",SUM(T11:T40))</f>
        <v/>
      </c>
      <c r="T40" s="190"/>
      <c r="U40" s="189" t="str">
        <f t="shared" ref="U40" si="7">IF(SUM(V11:V40)=0,"",SUM(V11:V40))</f>
        <v/>
      </c>
      <c r="V40" s="190"/>
      <c r="W40" s="189" t="str">
        <f t="shared" ref="W40" si="8">IF(SUM(X11:X40)=0,"",SUM(X11:X40))</f>
        <v/>
      </c>
      <c r="X40" s="190"/>
    </row>
    <row r="41" spans="1:24" ht="63" customHeight="1" thickBot="1" x14ac:dyDescent="0.2">
      <c r="A41" s="197" t="s">
        <v>197</v>
      </c>
      <c r="B41" s="197"/>
      <c r="C41" s="197"/>
      <c r="D41" s="57"/>
      <c r="E41" s="183"/>
      <c r="F41" s="184"/>
      <c r="G41" s="183"/>
      <c r="H41" s="184"/>
      <c r="I41" s="183"/>
      <c r="J41" s="184"/>
      <c r="K41" s="183"/>
      <c r="L41" s="184"/>
      <c r="M41" s="183"/>
      <c r="N41" s="184"/>
      <c r="O41" s="183"/>
      <c r="P41" s="184"/>
      <c r="Q41" s="183"/>
      <c r="R41" s="184"/>
      <c r="S41" s="183"/>
      <c r="T41" s="184"/>
      <c r="U41" s="183"/>
      <c r="V41" s="184"/>
      <c r="W41" s="183"/>
      <c r="X41" s="184"/>
    </row>
    <row r="42" spans="1:24" ht="29.25" customHeight="1" x14ac:dyDescent="0.15">
      <c r="A42" s="57"/>
      <c r="B42" s="57"/>
      <c r="C42" s="57"/>
      <c r="D42" s="57"/>
      <c r="E42" s="58"/>
      <c r="F42" s="58"/>
      <c r="G42" s="58"/>
      <c r="H42" s="58"/>
      <c r="I42" s="58"/>
      <c r="J42" s="58"/>
      <c r="K42" s="58"/>
      <c r="L42" s="58"/>
      <c r="M42" s="58"/>
      <c r="N42" s="58"/>
      <c r="O42" s="58"/>
      <c r="P42" s="58"/>
      <c r="Q42" s="58"/>
      <c r="R42" s="58"/>
      <c r="S42" s="58"/>
      <c r="T42" s="58"/>
      <c r="U42" s="58"/>
      <c r="V42" s="58"/>
      <c r="W42" s="58"/>
      <c r="X42" s="58"/>
    </row>
    <row r="43" spans="1:24" ht="15.75" customHeight="1" x14ac:dyDescent="0.15"/>
  </sheetData>
  <mergeCells count="95">
    <mergeCell ref="V1:X1"/>
    <mergeCell ref="A1:F1"/>
    <mergeCell ref="G1:H1"/>
    <mergeCell ref="K1:L1"/>
    <mergeCell ref="M1:R1"/>
    <mergeCell ref="S1:U1"/>
    <mergeCell ref="A2:X2"/>
    <mergeCell ref="A3:D3"/>
    <mergeCell ref="E3:F3"/>
    <mergeCell ref="G3:H3"/>
    <mergeCell ref="I3:J3"/>
    <mergeCell ref="K3:L3"/>
    <mergeCell ref="M3:N3"/>
    <mergeCell ref="O3:P3"/>
    <mergeCell ref="Q3:R3"/>
    <mergeCell ref="S3:T3"/>
    <mergeCell ref="U3:V3"/>
    <mergeCell ref="W3:X3"/>
    <mergeCell ref="U4:V4"/>
    <mergeCell ref="A4:D4"/>
    <mergeCell ref="E4:F4"/>
    <mergeCell ref="G4:H4"/>
    <mergeCell ref="I4:J4"/>
    <mergeCell ref="K4:L4"/>
    <mergeCell ref="W4:X4"/>
    <mergeCell ref="A5:D5"/>
    <mergeCell ref="E5:F5"/>
    <mergeCell ref="G5:H5"/>
    <mergeCell ref="I5:J5"/>
    <mergeCell ref="K5:L5"/>
    <mergeCell ref="M5:N5"/>
    <mergeCell ref="O5:P5"/>
    <mergeCell ref="Q5:R5"/>
    <mergeCell ref="S5:T5"/>
    <mergeCell ref="U5:V5"/>
    <mergeCell ref="W5:X5"/>
    <mergeCell ref="M4:N4"/>
    <mergeCell ref="O4:P4"/>
    <mergeCell ref="Q4:R4"/>
    <mergeCell ref="S4:T4"/>
    <mergeCell ref="M6:N6"/>
    <mergeCell ref="A7:D7"/>
    <mergeCell ref="E7:F7"/>
    <mergeCell ref="G7:H7"/>
    <mergeCell ref="I7:J7"/>
    <mergeCell ref="K7:L7"/>
    <mergeCell ref="A6:D6"/>
    <mergeCell ref="E6:F6"/>
    <mergeCell ref="G6:H6"/>
    <mergeCell ref="I6:J6"/>
    <mergeCell ref="K6:L6"/>
    <mergeCell ref="U7:V7"/>
    <mergeCell ref="W7:X7"/>
    <mergeCell ref="O6:P6"/>
    <mergeCell ref="Q6:R6"/>
    <mergeCell ref="S6:T6"/>
    <mergeCell ref="U6:V6"/>
    <mergeCell ref="W6:X6"/>
    <mergeCell ref="M8:N8"/>
    <mergeCell ref="M7:N7"/>
    <mergeCell ref="O7:P7"/>
    <mergeCell ref="Q7:R7"/>
    <mergeCell ref="S7:T7"/>
    <mergeCell ref="A8:D8"/>
    <mergeCell ref="E8:F8"/>
    <mergeCell ref="G8:H8"/>
    <mergeCell ref="I8:J8"/>
    <mergeCell ref="K8:L8"/>
    <mergeCell ref="A40:C40"/>
    <mergeCell ref="E40:F40"/>
    <mergeCell ref="G40:H40"/>
    <mergeCell ref="I40:J40"/>
    <mergeCell ref="K40:L40"/>
    <mergeCell ref="U40:V40"/>
    <mergeCell ref="W40:X40"/>
    <mergeCell ref="O8:P8"/>
    <mergeCell ref="Q8:R8"/>
    <mergeCell ref="S8:T8"/>
    <mergeCell ref="U8:V8"/>
    <mergeCell ref="W8:X8"/>
    <mergeCell ref="M40:N40"/>
    <mergeCell ref="O40:P40"/>
    <mergeCell ref="Q40:R40"/>
    <mergeCell ref="S40:T40"/>
    <mergeCell ref="O41:P41"/>
    <mergeCell ref="Q41:R41"/>
    <mergeCell ref="S41:T41"/>
    <mergeCell ref="U41:V41"/>
    <mergeCell ref="W41:X41"/>
    <mergeCell ref="A41:C41"/>
    <mergeCell ref="E41:F41"/>
    <mergeCell ref="G41:H41"/>
    <mergeCell ref="I41:J41"/>
    <mergeCell ref="K41:L41"/>
    <mergeCell ref="M41:N41"/>
  </mergeCells>
  <phoneticPr fontId="3"/>
  <dataValidations count="1">
    <dataValidation type="list" allowBlank="1" showInputMessage="1" showErrorMessage="1" sqref="Q11:Q39 W11:W39 G11:G39 I11:I39 K11:K39 U11:U39 E11:E39 O11:O39 M11:M39 S11:S39" xr:uid="{2DF49FD6-0E98-46AD-BABD-E67EC4F82171}">
      <formula1>INDIRECT($D11)</formula1>
    </dataValidation>
  </dataValidations>
  <printOptions horizontalCentered="1" verticalCentered="1"/>
  <pageMargins left="0.19685039370078741" right="0.19685039370078741" top="0.23622047244094491" bottom="0.31496062992125984" header="0.39370078740157483" footer="0.15748031496062992"/>
  <pageSetup paperSize="9" scale="52" orientation="landscape"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DE090F33-097B-44B1-B0AA-A3C00396A2E8}">
          <x14:formula1>
            <xm:f>#REF!</xm:f>
          </x14:formula1>
          <xm:sqref>WWC983047:WWC983057 WMG983047:WMG983057 WCK983047:WCK983057 VSO983047:VSO983057 VIS983047:VIS983057 UYW983047:UYW983057 UPA983047:UPA983057 UFE983047:UFE983057 TVI983047:TVI983057 TLM983047:TLM983057 TBQ983047:TBQ983057 SRU983047:SRU983057 SHY983047:SHY983057 RYC983047:RYC983057 ROG983047:ROG983057 REK983047:REK983057 QUO983047:QUO983057 QKS983047:QKS983057 QAW983047:QAW983057 PRA983047:PRA983057 PHE983047:PHE983057 OXI983047:OXI983057 ONM983047:ONM983057 ODQ983047:ODQ983057 NTU983047:NTU983057 NJY983047:NJY983057 NAC983047:NAC983057 MQG983047:MQG983057 MGK983047:MGK983057 LWO983047:LWO983057 LMS983047:LMS983057 LCW983047:LCW983057 KTA983047:KTA983057 KJE983047:KJE983057 JZI983047:JZI983057 JPM983047:JPM983057 JFQ983047:JFQ983057 IVU983047:IVU983057 ILY983047:ILY983057 ICC983047:ICC983057 HSG983047:HSG983057 HIK983047:HIK983057 GYO983047:GYO983057 GOS983047:GOS983057 GEW983047:GEW983057 FVA983047:FVA983057 FLE983047:FLE983057 FBI983047:FBI983057 ERM983047:ERM983057 EHQ983047:EHQ983057 DXU983047:DXU983057 DNY983047:DNY983057 DEC983047:DEC983057 CUG983047:CUG983057 CKK983047:CKK983057 CAO983047:CAO983057 BQS983047:BQS983057 BGW983047:BGW983057 AXA983047:AXA983057 ANE983047:ANE983057 ADI983047:ADI983057 TM983047:TM983057 JQ983047:JQ983057 WWC917511:WWC917521 WMG917511:WMG917521 WCK917511:WCK917521 VSO917511:VSO917521 VIS917511:VIS917521 UYW917511:UYW917521 UPA917511:UPA917521 UFE917511:UFE917521 TVI917511:TVI917521 TLM917511:TLM917521 TBQ917511:TBQ917521 SRU917511:SRU917521 SHY917511:SHY917521 RYC917511:RYC917521 ROG917511:ROG917521 REK917511:REK917521 QUO917511:QUO917521 QKS917511:QKS917521 QAW917511:QAW917521 PRA917511:PRA917521 PHE917511:PHE917521 OXI917511:OXI917521 ONM917511:ONM917521 ODQ917511:ODQ917521 NTU917511:NTU917521 NJY917511:NJY917521 NAC917511:NAC917521 MQG917511:MQG917521 MGK917511:MGK917521 LWO917511:LWO917521 LMS917511:LMS917521 LCW917511:LCW917521 KTA917511:KTA917521 KJE917511:KJE917521 JZI917511:JZI917521 JPM917511:JPM917521 JFQ917511:JFQ917521 IVU917511:IVU917521 ILY917511:ILY917521 ICC917511:ICC917521 HSG917511:HSG917521 HIK917511:HIK917521 GYO917511:GYO917521 GOS917511:GOS917521 GEW917511:GEW917521 FVA917511:FVA917521 FLE917511:FLE917521 FBI917511:FBI917521 ERM917511:ERM917521 EHQ917511:EHQ917521 DXU917511:DXU917521 DNY917511:DNY917521 DEC917511:DEC917521 CUG917511:CUG917521 CKK917511:CKK917521 CAO917511:CAO917521 BQS917511:BQS917521 BGW917511:BGW917521 AXA917511:AXA917521 ANE917511:ANE917521 ADI917511:ADI917521 TM917511:TM917521 JQ917511:JQ917521 WWC851975:WWC851985 WMG851975:WMG851985 WCK851975:WCK851985 VSO851975:VSO851985 VIS851975:VIS851985 UYW851975:UYW851985 UPA851975:UPA851985 UFE851975:UFE851985 TVI851975:TVI851985 TLM851975:TLM851985 TBQ851975:TBQ851985 SRU851975:SRU851985 SHY851975:SHY851985 RYC851975:RYC851985 ROG851975:ROG851985 REK851975:REK851985 QUO851975:QUO851985 QKS851975:QKS851985 QAW851975:QAW851985 PRA851975:PRA851985 PHE851975:PHE851985 OXI851975:OXI851985 ONM851975:ONM851985 ODQ851975:ODQ851985 NTU851975:NTU851985 NJY851975:NJY851985 NAC851975:NAC851985 MQG851975:MQG851985 MGK851975:MGK851985 LWO851975:LWO851985 LMS851975:LMS851985 LCW851975:LCW851985 KTA851975:KTA851985 KJE851975:KJE851985 JZI851975:JZI851985 JPM851975:JPM851985 JFQ851975:JFQ851985 IVU851975:IVU851985 ILY851975:ILY851985 ICC851975:ICC851985 HSG851975:HSG851985 HIK851975:HIK851985 GYO851975:GYO851985 GOS851975:GOS851985 GEW851975:GEW851985 FVA851975:FVA851985 FLE851975:FLE851985 FBI851975:FBI851985 ERM851975:ERM851985 EHQ851975:EHQ851985 DXU851975:DXU851985 DNY851975:DNY851985 DEC851975:DEC851985 CUG851975:CUG851985 CKK851975:CKK851985 CAO851975:CAO851985 BQS851975:BQS851985 BGW851975:BGW851985 AXA851975:AXA851985 ANE851975:ANE851985 ADI851975:ADI851985 TM851975:TM851985 JQ851975:JQ851985 WWC786439:WWC786449 WMG786439:WMG786449 WCK786439:WCK786449 VSO786439:VSO786449 VIS786439:VIS786449 UYW786439:UYW786449 UPA786439:UPA786449 UFE786439:UFE786449 TVI786439:TVI786449 TLM786439:TLM786449 TBQ786439:TBQ786449 SRU786439:SRU786449 SHY786439:SHY786449 RYC786439:RYC786449 ROG786439:ROG786449 REK786439:REK786449 QUO786439:QUO786449 QKS786439:QKS786449 QAW786439:QAW786449 PRA786439:PRA786449 PHE786439:PHE786449 OXI786439:OXI786449 ONM786439:ONM786449 ODQ786439:ODQ786449 NTU786439:NTU786449 NJY786439:NJY786449 NAC786439:NAC786449 MQG786439:MQG786449 MGK786439:MGK786449 LWO786439:LWO786449 LMS786439:LMS786449 LCW786439:LCW786449 KTA786439:KTA786449 KJE786439:KJE786449 JZI786439:JZI786449 JPM786439:JPM786449 JFQ786439:JFQ786449 IVU786439:IVU786449 ILY786439:ILY786449 ICC786439:ICC786449 HSG786439:HSG786449 HIK786439:HIK786449 GYO786439:GYO786449 GOS786439:GOS786449 GEW786439:GEW786449 FVA786439:FVA786449 FLE786439:FLE786449 FBI786439:FBI786449 ERM786439:ERM786449 EHQ786439:EHQ786449 DXU786439:DXU786449 DNY786439:DNY786449 DEC786439:DEC786449 CUG786439:CUG786449 CKK786439:CKK786449 CAO786439:CAO786449 BQS786439:BQS786449 BGW786439:BGW786449 AXA786439:AXA786449 ANE786439:ANE786449 ADI786439:ADI786449 TM786439:TM786449 JQ786439:JQ786449 WWC720903:WWC720913 WMG720903:WMG720913 WCK720903:WCK720913 VSO720903:VSO720913 VIS720903:VIS720913 UYW720903:UYW720913 UPA720903:UPA720913 UFE720903:UFE720913 TVI720903:TVI720913 TLM720903:TLM720913 TBQ720903:TBQ720913 SRU720903:SRU720913 SHY720903:SHY720913 RYC720903:RYC720913 ROG720903:ROG720913 REK720903:REK720913 QUO720903:QUO720913 QKS720903:QKS720913 QAW720903:QAW720913 PRA720903:PRA720913 PHE720903:PHE720913 OXI720903:OXI720913 ONM720903:ONM720913 ODQ720903:ODQ720913 NTU720903:NTU720913 NJY720903:NJY720913 NAC720903:NAC720913 MQG720903:MQG720913 MGK720903:MGK720913 LWO720903:LWO720913 LMS720903:LMS720913 LCW720903:LCW720913 KTA720903:KTA720913 KJE720903:KJE720913 JZI720903:JZI720913 JPM720903:JPM720913 JFQ720903:JFQ720913 IVU720903:IVU720913 ILY720903:ILY720913 ICC720903:ICC720913 HSG720903:HSG720913 HIK720903:HIK720913 GYO720903:GYO720913 GOS720903:GOS720913 GEW720903:GEW720913 FVA720903:FVA720913 FLE720903:FLE720913 FBI720903:FBI720913 ERM720903:ERM720913 EHQ720903:EHQ720913 DXU720903:DXU720913 DNY720903:DNY720913 DEC720903:DEC720913 CUG720903:CUG720913 CKK720903:CKK720913 CAO720903:CAO720913 BQS720903:BQS720913 BGW720903:BGW720913 AXA720903:AXA720913 ANE720903:ANE720913 ADI720903:ADI720913 TM720903:TM720913 JQ720903:JQ720913 WWC655367:WWC655377 WMG655367:WMG655377 WCK655367:WCK655377 VSO655367:VSO655377 VIS655367:VIS655377 UYW655367:UYW655377 UPA655367:UPA655377 UFE655367:UFE655377 TVI655367:TVI655377 TLM655367:TLM655377 TBQ655367:TBQ655377 SRU655367:SRU655377 SHY655367:SHY655377 RYC655367:RYC655377 ROG655367:ROG655377 REK655367:REK655377 QUO655367:QUO655377 QKS655367:QKS655377 QAW655367:QAW655377 PRA655367:PRA655377 PHE655367:PHE655377 OXI655367:OXI655377 ONM655367:ONM655377 ODQ655367:ODQ655377 NTU655367:NTU655377 NJY655367:NJY655377 NAC655367:NAC655377 MQG655367:MQG655377 MGK655367:MGK655377 LWO655367:LWO655377 LMS655367:LMS655377 LCW655367:LCW655377 KTA655367:KTA655377 KJE655367:KJE655377 JZI655367:JZI655377 JPM655367:JPM655377 JFQ655367:JFQ655377 IVU655367:IVU655377 ILY655367:ILY655377 ICC655367:ICC655377 HSG655367:HSG655377 HIK655367:HIK655377 GYO655367:GYO655377 GOS655367:GOS655377 GEW655367:GEW655377 FVA655367:FVA655377 FLE655367:FLE655377 FBI655367:FBI655377 ERM655367:ERM655377 EHQ655367:EHQ655377 DXU655367:DXU655377 DNY655367:DNY655377 DEC655367:DEC655377 CUG655367:CUG655377 CKK655367:CKK655377 CAO655367:CAO655377 BQS655367:BQS655377 BGW655367:BGW655377 AXA655367:AXA655377 ANE655367:ANE655377 ADI655367:ADI655377 TM655367:TM655377 JQ655367:JQ655377 WWC589831:WWC589841 WMG589831:WMG589841 WCK589831:WCK589841 VSO589831:VSO589841 VIS589831:VIS589841 UYW589831:UYW589841 UPA589831:UPA589841 UFE589831:UFE589841 TVI589831:TVI589841 TLM589831:TLM589841 TBQ589831:TBQ589841 SRU589831:SRU589841 SHY589831:SHY589841 RYC589831:RYC589841 ROG589831:ROG589841 REK589831:REK589841 QUO589831:QUO589841 QKS589831:QKS589841 QAW589831:QAW589841 PRA589831:PRA589841 PHE589831:PHE589841 OXI589831:OXI589841 ONM589831:ONM589841 ODQ589831:ODQ589841 NTU589831:NTU589841 NJY589831:NJY589841 NAC589831:NAC589841 MQG589831:MQG589841 MGK589831:MGK589841 LWO589831:LWO589841 LMS589831:LMS589841 LCW589831:LCW589841 KTA589831:KTA589841 KJE589831:KJE589841 JZI589831:JZI589841 JPM589831:JPM589841 JFQ589831:JFQ589841 IVU589831:IVU589841 ILY589831:ILY589841 ICC589831:ICC589841 HSG589831:HSG589841 HIK589831:HIK589841 GYO589831:GYO589841 GOS589831:GOS589841 GEW589831:GEW589841 FVA589831:FVA589841 FLE589831:FLE589841 FBI589831:FBI589841 ERM589831:ERM589841 EHQ589831:EHQ589841 DXU589831:DXU589841 DNY589831:DNY589841 DEC589831:DEC589841 CUG589831:CUG589841 CKK589831:CKK589841 CAO589831:CAO589841 BQS589831:BQS589841 BGW589831:BGW589841 AXA589831:AXA589841 ANE589831:ANE589841 ADI589831:ADI589841 TM589831:TM589841 JQ589831:JQ589841 WWC524295:WWC524305 WMG524295:WMG524305 WCK524295:WCK524305 VSO524295:VSO524305 VIS524295:VIS524305 UYW524295:UYW524305 UPA524295:UPA524305 UFE524295:UFE524305 TVI524295:TVI524305 TLM524295:TLM524305 TBQ524295:TBQ524305 SRU524295:SRU524305 SHY524295:SHY524305 RYC524295:RYC524305 ROG524295:ROG524305 REK524295:REK524305 QUO524295:QUO524305 QKS524295:QKS524305 QAW524295:QAW524305 PRA524295:PRA524305 PHE524295:PHE524305 OXI524295:OXI524305 ONM524295:ONM524305 ODQ524295:ODQ524305 NTU524295:NTU524305 NJY524295:NJY524305 NAC524295:NAC524305 MQG524295:MQG524305 MGK524295:MGK524305 LWO524295:LWO524305 LMS524295:LMS524305 LCW524295:LCW524305 KTA524295:KTA524305 KJE524295:KJE524305 JZI524295:JZI524305 JPM524295:JPM524305 JFQ524295:JFQ524305 IVU524295:IVU524305 ILY524295:ILY524305 ICC524295:ICC524305 HSG524295:HSG524305 HIK524295:HIK524305 GYO524295:GYO524305 GOS524295:GOS524305 GEW524295:GEW524305 FVA524295:FVA524305 FLE524295:FLE524305 FBI524295:FBI524305 ERM524295:ERM524305 EHQ524295:EHQ524305 DXU524295:DXU524305 DNY524295:DNY524305 DEC524295:DEC524305 CUG524295:CUG524305 CKK524295:CKK524305 CAO524295:CAO524305 BQS524295:BQS524305 BGW524295:BGW524305 AXA524295:AXA524305 ANE524295:ANE524305 ADI524295:ADI524305 TM524295:TM524305 JQ524295:JQ524305 WWC458759:WWC458769 WMG458759:WMG458769 WCK458759:WCK458769 VSO458759:VSO458769 VIS458759:VIS458769 UYW458759:UYW458769 UPA458759:UPA458769 UFE458759:UFE458769 TVI458759:TVI458769 TLM458759:TLM458769 TBQ458759:TBQ458769 SRU458759:SRU458769 SHY458759:SHY458769 RYC458759:RYC458769 ROG458759:ROG458769 REK458759:REK458769 QUO458759:QUO458769 QKS458759:QKS458769 QAW458759:QAW458769 PRA458759:PRA458769 PHE458759:PHE458769 OXI458759:OXI458769 ONM458759:ONM458769 ODQ458759:ODQ458769 NTU458759:NTU458769 NJY458759:NJY458769 NAC458759:NAC458769 MQG458759:MQG458769 MGK458759:MGK458769 LWO458759:LWO458769 LMS458759:LMS458769 LCW458759:LCW458769 KTA458759:KTA458769 KJE458759:KJE458769 JZI458759:JZI458769 JPM458759:JPM458769 JFQ458759:JFQ458769 IVU458759:IVU458769 ILY458759:ILY458769 ICC458759:ICC458769 HSG458759:HSG458769 HIK458759:HIK458769 GYO458759:GYO458769 GOS458759:GOS458769 GEW458759:GEW458769 FVA458759:FVA458769 FLE458759:FLE458769 FBI458759:FBI458769 ERM458759:ERM458769 EHQ458759:EHQ458769 DXU458759:DXU458769 DNY458759:DNY458769 DEC458759:DEC458769 CUG458759:CUG458769 CKK458759:CKK458769 CAO458759:CAO458769 BQS458759:BQS458769 BGW458759:BGW458769 AXA458759:AXA458769 ANE458759:ANE458769 ADI458759:ADI458769 TM458759:TM458769 JQ458759:JQ458769 WWC393223:WWC393233 WMG393223:WMG393233 WCK393223:WCK393233 VSO393223:VSO393233 VIS393223:VIS393233 UYW393223:UYW393233 UPA393223:UPA393233 UFE393223:UFE393233 TVI393223:TVI393233 TLM393223:TLM393233 TBQ393223:TBQ393233 SRU393223:SRU393233 SHY393223:SHY393233 RYC393223:RYC393233 ROG393223:ROG393233 REK393223:REK393233 QUO393223:QUO393233 QKS393223:QKS393233 QAW393223:QAW393233 PRA393223:PRA393233 PHE393223:PHE393233 OXI393223:OXI393233 ONM393223:ONM393233 ODQ393223:ODQ393233 NTU393223:NTU393233 NJY393223:NJY393233 NAC393223:NAC393233 MQG393223:MQG393233 MGK393223:MGK393233 LWO393223:LWO393233 LMS393223:LMS393233 LCW393223:LCW393233 KTA393223:KTA393233 KJE393223:KJE393233 JZI393223:JZI393233 JPM393223:JPM393233 JFQ393223:JFQ393233 IVU393223:IVU393233 ILY393223:ILY393233 ICC393223:ICC393233 HSG393223:HSG393233 HIK393223:HIK393233 GYO393223:GYO393233 GOS393223:GOS393233 GEW393223:GEW393233 FVA393223:FVA393233 FLE393223:FLE393233 FBI393223:FBI393233 ERM393223:ERM393233 EHQ393223:EHQ393233 DXU393223:DXU393233 DNY393223:DNY393233 DEC393223:DEC393233 CUG393223:CUG393233 CKK393223:CKK393233 CAO393223:CAO393233 BQS393223:BQS393233 BGW393223:BGW393233 AXA393223:AXA393233 ANE393223:ANE393233 ADI393223:ADI393233 TM393223:TM393233 JQ393223:JQ393233 WWC327687:WWC327697 WMG327687:WMG327697 WCK327687:WCK327697 VSO327687:VSO327697 VIS327687:VIS327697 UYW327687:UYW327697 UPA327687:UPA327697 UFE327687:UFE327697 TVI327687:TVI327697 TLM327687:TLM327697 TBQ327687:TBQ327697 SRU327687:SRU327697 SHY327687:SHY327697 RYC327687:RYC327697 ROG327687:ROG327697 REK327687:REK327697 QUO327687:QUO327697 QKS327687:QKS327697 QAW327687:QAW327697 PRA327687:PRA327697 PHE327687:PHE327697 OXI327687:OXI327697 ONM327687:ONM327697 ODQ327687:ODQ327697 NTU327687:NTU327697 NJY327687:NJY327697 NAC327687:NAC327697 MQG327687:MQG327697 MGK327687:MGK327697 LWO327687:LWO327697 LMS327687:LMS327697 LCW327687:LCW327697 KTA327687:KTA327697 KJE327687:KJE327697 JZI327687:JZI327697 JPM327687:JPM327697 JFQ327687:JFQ327697 IVU327687:IVU327697 ILY327687:ILY327697 ICC327687:ICC327697 HSG327687:HSG327697 HIK327687:HIK327697 GYO327687:GYO327697 GOS327687:GOS327697 GEW327687:GEW327697 FVA327687:FVA327697 FLE327687:FLE327697 FBI327687:FBI327697 ERM327687:ERM327697 EHQ327687:EHQ327697 DXU327687:DXU327697 DNY327687:DNY327697 DEC327687:DEC327697 CUG327687:CUG327697 CKK327687:CKK327697 CAO327687:CAO327697 BQS327687:BQS327697 BGW327687:BGW327697 AXA327687:AXA327697 ANE327687:ANE327697 ADI327687:ADI327697 TM327687:TM327697 JQ327687:JQ327697 WWC262151:WWC262161 WMG262151:WMG262161 WCK262151:WCK262161 VSO262151:VSO262161 VIS262151:VIS262161 UYW262151:UYW262161 UPA262151:UPA262161 UFE262151:UFE262161 TVI262151:TVI262161 TLM262151:TLM262161 TBQ262151:TBQ262161 SRU262151:SRU262161 SHY262151:SHY262161 RYC262151:RYC262161 ROG262151:ROG262161 REK262151:REK262161 QUO262151:QUO262161 QKS262151:QKS262161 QAW262151:QAW262161 PRA262151:PRA262161 PHE262151:PHE262161 OXI262151:OXI262161 ONM262151:ONM262161 ODQ262151:ODQ262161 NTU262151:NTU262161 NJY262151:NJY262161 NAC262151:NAC262161 MQG262151:MQG262161 MGK262151:MGK262161 LWO262151:LWO262161 LMS262151:LMS262161 LCW262151:LCW262161 KTA262151:KTA262161 KJE262151:KJE262161 JZI262151:JZI262161 JPM262151:JPM262161 JFQ262151:JFQ262161 IVU262151:IVU262161 ILY262151:ILY262161 ICC262151:ICC262161 HSG262151:HSG262161 HIK262151:HIK262161 GYO262151:GYO262161 GOS262151:GOS262161 GEW262151:GEW262161 FVA262151:FVA262161 FLE262151:FLE262161 FBI262151:FBI262161 ERM262151:ERM262161 EHQ262151:EHQ262161 DXU262151:DXU262161 DNY262151:DNY262161 DEC262151:DEC262161 CUG262151:CUG262161 CKK262151:CKK262161 CAO262151:CAO262161 BQS262151:BQS262161 BGW262151:BGW262161 AXA262151:AXA262161 ANE262151:ANE262161 ADI262151:ADI262161 TM262151:TM262161 JQ262151:JQ262161 WWC196615:WWC196625 WMG196615:WMG196625 WCK196615:WCK196625 VSO196615:VSO196625 VIS196615:VIS196625 UYW196615:UYW196625 UPA196615:UPA196625 UFE196615:UFE196625 TVI196615:TVI196625 TLM196615:TLM196625 TBQ196615:TBQ196625 SRU196615:SRU196625 SHY196615:SHY196625 RYC196615:RYC196625 ROG196615:ROG196625 REK196615:REK196625 QUO196615:QUO196625 QKS196615:QKS196625 QAW196615:QAW196625 PRA196615:PRA196625 PHE196615:PHE196625 OXI196615:OXI196625 ONM196615:ONM196625 ODQ196615:ODQ196625 NTU196615:NTU196625 NJY196615:NJY196625 NAC196615:NAC196625 MQG196615:MQG196625 MGK196615:MGK196625 LWO196615:LWO196625 LMS196615:LMS196625 LCW196615:LCW196625 KTA196615:KTA196625 KJE196615:KJE196625 JZI196615:JZI196625 JPM196615:JPM196625 JFQ196615:JFQ196625 IVU196615:IVU196625 ILY196615:ILY196625 ICC196615:ICC196625 HSG196615:HSG196625 HIK196615:HIK196625 GYO196615:GYO196625 GOS196615:GOS196625 GEW196615:GEW196625 FVA196615:FVA196625 FLE196615:FLE196625 FBI196615:FBI196625 ERM196615:ERM196625 EHQ196615:EHQ196625 DXU196615:DXU196625 DNY196615:DNY196625 DEC196615:DEC196625 CUG196615:CUG196625 CKK196615:CKK196625 CAO196615:CAO196625 BQS196615:BQS196625 BGW196615:BGW196625 AXA196615:AXA196625 ANE196615:ANE196625 ADI196615:ADI196625 TM196615:TM196625 JQ196615:JQ196625 WWC131079:WWC131089 WMG131079:WMG131089 WCK131079:WCK131089 VSO131079:VSO131089 VIS131079:VIS131089 UYW131079:UYW131089 UPA131079:UPA131089 UFE131079:UFE131089 TVI131079:TVI131089 TLM131079:TLM131089 TBQ131079:TBQ131089 SRU131079:SRU131089 SHY131079:SHY131089 RYC131079:RYC131089 ROG131079:ROG131089 REK131079:REK131089 QUO131079:QUO131089 QKS131079:QKS131089 QAW131079:QAW131089 PRA131079:PRA131089 PHE131079:PHE131089 OXI131079:OXI131089 ONM131079:ONM131089 ODQ131079:ODQ131089 NTU131079:NTU131089 NJY131079:NJY131089 NAC131079:NAC131089 MQG131079:MQG131089 MGK131079:MGK131089 LWO131079:LWO131089 LMS131079:LMS131089 LCW131079:LCW131089 KTA131079:KTA131089 KJE131079:KJE131089 JZI131079:JZI131089 JPM131079:JPM131089 JFQ131079:JFQ131089 IVU131079:IVU131089 ILY131079:ILY131089 ICC131079:ICC131089 HSG131079:HSG131089 HIK131079:HIK131089 GYO131079:GYO131089 GOS131079:GOS131089 GEW131079:GEW131089 FVA131079:FVA131089 FLE131079:FLE131089 FBI131079:FBI131089 ERM131079:ERM131089 EHQ131079:EHQ131089 DXU131079:DXU131089 DNY131079:DNY131089 DEC131079:DEC131089 CUG131079:CUG131089 CKK131079:CKK131089 CAO131079:CAO131089 BQS131079:BQS131089 BGW131079:BGW131089 AXA131079:AXA131089 ANE131079:ANE131089 ADI131079:ADI131089 TM131079:TM131089 JQ131079:JQ131089 WWC65543:WWC65553 WMG65543:WMG65553 WCK65543:WCK65553 VSO65543:VSO65553 VIS65543:VIS65553 UYW65543:UYW65553 UPA65543:UPA65553 UFE65543:UFE65553 TVI65543:TVI65553 TLM65543:TLM65553 TBQ65543:TBQ65553 SRU65543:SRU65553 SHY65543:SHY65553 RYC65543:RYC65553 ROG65543:ROG65553 REK65543:REK65553 QUO65543:QUO65553 QKS65543:QKS65553 QAW65543:QAW65553 PRA65543:PRA65553 PHE65543:PHE65553 OXI65543:OXI65553 ONM65543:ONM65553 ODQ65543:ODQ65553 NTU65543:NTU65553 NJY65543:NJY65553 NAC65543:NAC65553 MQG65543:MQG65553 MGK65543:MGK65553 LWO65543:LWO65553 LMS65543:LMS65553 LCW65543:LCW65553 KTA65543:KTA65553 KJE65543:KJE65553 JZI65543:JZI65553 JPM65543:JPM65553 JFQ65543:JFQ65553 IVU65543:IVU65553 ILY65543:ILY65553 ICC65543:ICC65553 HSG65543:HSG65553 HIK65543:HIK65553 GYO65543:GYO65553 GOS65543:GOS65553 GEW65543:GEW65553 FVA65543:FVA65553 FLE65543:FLE65553 FBI65543:FBI65553 ERM65543:ERM65553 EHQ65543:EHQ65553 DXU65543:DXU65553 DNY65543:DNY65553 DEC65543:DEC65553 CUG65543:CUG65553 CKK65543:CKK65553 CAO65543:CAO65553 BQS65543:BQS65553 BGW65543:BGW65553 AXA65543:AXA65553 ANE65543:ANE65553 ADI65543:ADI65553 TM65543:TM65553 JQ65543:JQ65553 WWC983045 WMG983045 WCK983045 VSO983045 VIS983045 UYW983045 UPA983045 UFE983045 TVI983045 TLM983045 TBQ983045 SRU983045 SHY983045 RYC983045 ROG983045 REK983045 QUO983045 QKS983045 QAW983045 PRA983045 PHE983045 OXI983045 ONM983045 ODQ983045 NTU983045 NJY983045 NAC983045 MQG983045 MGK983045 LWO983045 LMS983045 LCW983045 KTA983045 KJE983045 JZI983045 JPM983045 JFQ983045 IVU983045 ILY983045 ICC983045 HSG983045 HIK983045 GYO983045 GOS983045 GEW983045 FVA983045 FLE983045 FBI983045 ERM983045 EHQ983045 DXU983045 DNY983045 DEC983045 CUG983045 CKK983045 CAO983045 BQS983045 BGW983045 AXA983045 ANE983045 ADI983045 TM983045 JQ983045 WWC917509 WMG917509 WCK917509 VSO917509 VIS917509 UYW917509 UPA917509 UFE917509 TVI917509 TLM917509 TBQ917509 SRU917509 SHY917509 RYC917509 ROG917509 REK917509 QUO917509 QKS917509 QAW917509 PRA917509 PHE917509 OXI917509 ONM917509 ODQ917509 NTU917509 NJY917509 NAC917509 MQG917509 MGK917509 LWO917509 LMS917509 LCW917509 KTA917509 KJE917509 JZI917509 JPM917509 JFQ917509 IVU917509 ILY917509 ICC917509 HSG917509 HIK917509 GYO917509 GOS917509 GEW917509 FVA917509 FLE917509 FBI917509 ERM917509 EHQ917509 DXU917509 DNY917509 DEC917509 CUG917509 CKK917509 CAO917509 BQS917509 BGW917509 AXA917509 ANE917509 ADI917509 TM917509 JQ917509 WWC851973 WMG851973 WCK851973 VSO851973 VIS851973 UYW851973 UPA851973 UFE851973 TVI851973 TLM851973 TBQ851973 SRU851973 SHY851973 RYC851973 ROG851973 REK851973 QUO851973 QKS851973 QAW851973 PRA851973 PHE851973 OXI851973 ONM851973 ODQ851973 NTU851973 NJY851973 NAC851973 MQG851973 MGK851973 LWO851973 LMS851973 LCW851973 KTA851973 KJE851973 JZI851973 JPM851973 JFQ851973 IVU851973 ILY851973 ICC851973 HSG851973 HIK851973 GYO851973 GOS851973 GEW851973 FVA851973 FLE851973 FBI851973 ERM851973 EHQ851973 DXU851973 DNY851973 DEC851973 CUG851973 CKK851973 CAO851973 BQS851973 BGW851973 AXA851973 ANE851973 ADI851973 TM851973 JQ851973 WWC786437 WMG786437 WCK786437 VSO786437 VIS786437 UYW786437 UPA786437 UFE786437 TVI786437 TLM786437 TBQ786437 SRU786437 SHY786437 RYC786437 ROG786437 REK786437 QUO786437 QKS786437 QAW786437 PRA786437 PHE786437 OXI786437 ONM786437 ODQ786437 NTU786437 NJY786437 NAC786437 MQG786437 MGK786437 LWO786437 LMS786437 LCW786437 KTA786437 KJE786437 JZI786437 JPM786437 JFQ786437 IVU786437 ILY786437 ICC786437 HSG786437 HIK786437 GYO786437 GOS786437 GEW786437 FVA786437 FLE786437 FBI786437 ERM786437 EHQ786437 DXU786437 DNY786437 DEC786437 CUG786437 CKK786437 CAO786437 BQS786437 BGW786437 AXA786437 ANE786437 ADI786437 TM786437 JQ786437 WWC720901 WMG720901 WCK720901 VSO720901 VIS720901 UYW720901 UPA720901 UFE720901 TVI720901 TLM720901 TBQ720901 SRU720901 SHY720901 RYC720901 ROG720901 REK720901 QUO720901 QKS720901 QAW720901 PRA720901 PHE720901 OXI720901 ONM720901 ODQ720901 NTU720901 NJY720901 NAC720901 MQG720901 MGK720901 LWO720901 LMS720901 LCW720901 KTA720901 KJE720901 JZI720901 JPM720901 JFQ720901 IVU720901 ILY720901 ICC720901 HSG720901 HIK720901 GYO720901 GOS720901 GEW720901 FVA720901 FLE720901 FBI720901 ERM720901 EHQ720901 DXU720901 DNY720901 DEC720901 CUG720901 CKK720901 CAO720901 BQS720901 BGW720901 AXA720901 ANE720901 ADI720901 TM720901 JQ720901 WWC655365 WMG655365 WCK655365 VSO655365 VIS655365 UYW655365 UPA655365 UFE655365 TVI655365 TLM655365 TBQ655365 SRU655365 SHY655365 RYC655365 ROG655365 REK655365 QUO655365 QKS655365 QAW655365 PRA655365 PHE655365 OXI655365 ONM655365 ODQ655365 NTU655365 NJY655365 NAC655365 MQG655365 MGK655365 LWO655365 LMS655365 LCW655365 KTA655365 KJE655365 JZI655365 JPM655365 JFQ655365 IVU655365 ILY655365 ICC655365 HSG655365 HIK655365 GYO655365 GOS655365 GEW655365 FVA655365 FLE655365 FBI655365 ERM655365 EHQ655365 DXU655365 DNY655365 DEC655365 CUG655365 CKK655365 CAO655365 BQS655365 BGW655365 AXA655365 ANE655365 ADI655365 TM655365 JQ655365 WWC589829 WMG589829 WCK589829 VSO589829 VIS589829 UYW589829 UPA589829 UFE589829 TVI589829 TLM589829 TBQ589829 SRU589829 SHY589829 RYC589829 ROG589829 REK589829 QUO589829 QKS589829 QAW589829 PRA589829 PHE589829 OXI589829 ONM589829 ODQ589829 NTU589829 NJY589829 NAC589829 MQG589829 MGK589829 LWO589829 LMS589829 LCW589829 KTA589829 KJE589829 JZI589829 JPM589829 JFQ589829 IVU589829 ILY589829 ICC589829 HSG589829 HIK589829 GYO589829 GOS589829 GEW589829 FVA589829 FLE589829 FBI589829 ERM589829 EHQ589829 DXU589829 DNY589829 DEC589829 CUG589829 CKK589829 CAO589829 BQS589829 BGW589829 AXA589829 ANE589829 ADI589829 TM589829 JQ589829 WWC524293 WMG524293 WCK524293 VSO524293 VIS524293 UYW524293 UPA524293 UFE524293 TVI524293 TLM524293 TBQ524293 SRU524293 SHY524293 RYC524293 ROG524293 REK524293 QUO524293 QKS524293 QAW524293 PRA524293 PHE524293 OXI524293 ONM524293 ODQ524293 NTU524293 NJY524293 NAC524293 MQG524293 MGK524293 LWO524293 LMS524293 LCW524293 KTA524293 KJE524293 JZI524293 JPM524293 JFQ524293 IVU524293 ILY524293 ICC524293 HSG524293 HIK524293 GYO524293 GOS524293 GEW524293 FVA524293 FLE524293 FBI524293 ERM524293 EHQ524293 DXU524293 DNY524293 DEC524293 CUG524293 CKK524293 CAO524293 BQS524293 BGW524293 AXA524293 ANE524293 ADI524293 TM524293 JQ524293 WWC458757 WMG458757 WCK458757 VSO458757 VIS458757 UYW458757 UPA458757 UFE458757 TVI458757 TLM458757 TBQ458757 SRU458757 SHY458757 RYC458757 ROG458757 REK458757 QUO458757 QKS458757 QAW458757 PRA458757 PHE458757 OXI458757 ONM458757 ODQ458757 NTU458757 NJY458757 NAC458757 MQG458757 MGK458757 LWO458757 LMS458757 LCW458757 KTA458757 KJE458757 JZI458757 JPM458757 JFQ458757 IVU458757 ILY458757 ICC458757 HSG458757 HIK458757 GYO458757 GOS458757 GEW458757 FVA458757 FLE458757 FBI458757 ERM458757 EHQ458757 DXU458757 DNY458757 DEC458757 CUG458757 CKK458757 CAO458757 BQS458757 BGW458757 AXA458757 ANE458757 ADI458757 TM458757 JQ458757 WWC393221 WMG393221 WCK393221 VSO393221 VIS393221 UYW393221 UPA393221 UFE393221 TVI393221 TLM393221 TBQ393221 SRU393221 SHY393221 RYC393221 ROG393221 REK393221 QUO393221 QKS393221 QAW393221 PRA393221 PHE393221 OXI393221 ONM393221 ODQ393221 NTU393221 NJY393221 NAC393221 MQG393221 MGK393221 LWO393221 LMS393221 LCW393221 KTA393221 KJE393221 JZI393221 JPM393221 JFQ393221 IVU393221 ILY393221 ICC393221 HSG393221 HIK393221 GYO393221 GOS393221 GEW393221 FVA393221 FLE393221 FBI393221 ERM393221 EHQ393221 DXU393221 DNY393221 DEC393221 CUG393221 CKK393221 CAO393221 BQS393221 BGW393221 AXA393221 ANE393221 ADI393221 TM393221 JQ393221 WWC327685 WMG327685 WCK327685 VSO327685 VIS327685 UYW327685 UPA327685 UFE327685 TVI327685 TLM327685 TBQ327685 SRU327685 SHY327685 RYC327685 ROG327685 REK327685 QUO327685 QKS327685 QAW327685 PRA327685 PHE327685 OXI327685 ONM327685 ODQ327685 NTU327685 NJY327685 NAC327685 MQG327685 MGK327685 LWO327685 LMS327685 LCW327685 KTA327685 KJE327685 JZI327685 JPM327685 JFQ327685 IVU327685 ILY327685 ICC327685 HSG327685 HIK327685 GYO327685 GOS327685 GEW327685 FVA327685 FLE327685 FBI327685 ERM327685 EHQ327685 DXU327685 DNY327685 DEC327685 CUG327685 CKK327685 CAO327685 BQS327685 BGW327685 AXA327685 ANE327685 ADI327685 TM327685 JQ327685 WWC262149 WMG262149 WCK262149 VSO262149 VIS262149 UYW262149 UPA262149 UFE262149 TVI262149 TLM262149 TBQ262149 SRU262149 SHY262149 RYC262149 ROG262149 REK262149 QUO262149 QKS262149 QAW262149 PRA262149 PHE262149 OXI262149 ONM262149 ODQ262149 NTU262149 NJY262149 NAC262149 MQG262149 MGK262149 LWO262149 LMS262149 LCW262149 KTA262149 KJE262149 JZI262149 JPM262149 JFQ262149 IVU262149 ILY262149 ICC262149 HSG262149 HIK262149 GYO262149 GOS262149 GEW262149 FVA262149 FLE262149 FBI262149 ERM262149 EHQ262149 DXU262149 DNY262149 DEC262149 CUG262149 CKK262149 CAO262149 BQS262149 BGW262149 AXA262149 ANE262149 ADI262149 TM262149 JQ262149 WWC196613 WMG196613 WCK196613 VSO196613 VIS196613 UYW196613 UPA196613 UFE196613 TVI196613 TLM196613 TBQ196613 SRU196613 SHY196613 RYC196613 ROG196613 REK196613 QUO196613 QKS196613 QAW196613 PRA196613 PHE196613 OXI196613 ONM196613 ODQ196613 NTU196613 NJY196613 NAC196613 MQG196613 MGK196613 LWO196613 LMS196613 LCW196613 KTA196613 KJE196613 JZI196613 JPM196613 JFQ196613 IVU196613 ILY196613 ICC196613 HSG196613 HIK196613 GYO196613 GOS196613 GEW196613 FVA196613 FLE196613 FBI196613 ERM196613 EHQ196613 DXU196613 DNY196613 DEC196613 CUG196613 CKK196613 CAO196613 BQS196613 BGW196613 AXA196613 ANE196613 ADI196613 TM196613 JQ196613 WWC131077 WMG131077 WCK131077 VSO131077 VIS131077 UYW131077 UPA131077 UFE131077 TVI131077 TLM131077 TBQ131077 SRU131077 SHY131077 RYC131077 ROG131077 REK131077 QUO131077 QKS131077 QAW131077 PRA131077 PHE131077 OXI131077 ONM131077 ODQ131077 NTU131077 NJY131077 NAC131077 MQG131077 MGK131077 LWO131077 LMS131077 LCW131077 KTA131077 KJE131077 JZI131077 JPM131077 JFQ131077 IVU131077 ILY131077 ICC131077 HSG131077 HIK131077 GYO131077 GOS131077 GEW131077 FVA131077 FLE131077 FBI131077 ERM131077 EHQ131077 DXU131077 DNY131077 DEC131077 CUG131077 CKK131077 CAO131077 BQS131077 BGW131077 AXA131077 ANE131077 ADI131077 TM131077 JQ131077 WWC65541 WMG65541 WCK65541 VSO65541 VIS65541 UYW65541 UPA65541 UFE65541 TVI65541 TLM65541 TBQ65541 SRU65541 SHY65541 RYC65541 ROG65541 REK65541 QUO65541 QKS65541 QAW65541 PRA65541 PHE65541 OXI65541 ONM65541 ODQ65541 NTU65541 NJY65541 NAC65541 MQG65541 MGK65541 LWO65541 LMS65541 LCW65541 KTA65541 KJE65541 JZI65541 JPM65541 JFQ65541 IVU65541 ILY65541 ICC65541 HSG65541 HIK65541 GYO65541 GOS65541 GEW65541 FVA65541 FLE65541 FBI65541 ERM65541 EHQ65541 DXU65541 DNY65541 DEC65541 CUG65541 CKK65541 CAO65541 BQS65541 BGW65541 AXA65541 ANE65541 ADI65541 TM65541 JQ65541 WWC983031:WWC983043 WMG983031:WMG983043 WCK983031:WCK983043 VSO983031:VSO983043 VIS983031:VIS983043 UYW983031:UYW983043 UPA983031:UPA983043 UFE983031:UFE983043 TVI983031:TVI983043 TLM983031:TLM983043 TBQ983031:TBQ983043 SRU983031:SRU983043 SHY983031:SHY983043 RYC983031:RYC983043 ROG983031:ROG983043 REK983031:REK983043 QUO983031:QUO983043 QKS983031:QKS983043 QAW983031:QAW983043 PRA983031:PRA983043 PHE983031:PHE983043 OXI983031:OXI983043 ONM983031:ONM983043 ODQ983031:ODQ983043 NTU983031:NTU983043 NJY983031:NJY983043 NAC983031:NAC983043 MQG983031:MQG983043 MGK983031:MGK983043 LWO983031:LWO983043 LMS983031:LMS983043 LCW983031:LCW983043 KTA983031:KTA983043 KJE983031:KJE983043 JZI983031:JZI983043 JPM983031:JPM983043 JFQ983031:JFQ983043 IVU983031:IVU983043 ILY983031:ILY983043 ICC983031:ICC983043 HSG983031:HSG983043 HIK983031:HIK983043 GYO983031:GYO983043 GOS983031:GOS983043 GEW983031:GEW983043 FVA983031:FVA983043 FLE983031:FLE983043 FBI983031:FBI983043 ERM983031:ERM983043 EHQ983031:EHQ983043 DXU983031:DXU983043 DNY983031:DNY983043 DEC983031:DEC983043 CUG983031:CUG983043 CKK983031:CKK983043 CAO983031:CAO983043 BQS983031:BQS983043 BGW983031:BGW983043 AXA983031:AXA983043 ANE983031:ANE983043 ADI983031:ADI983043 TM983031:TM983043 JQ983031:JQ983043 WWC917495:WWC917507 WMG917495:WMG917507 WCK917495:WCK917507 VSO917495:VSO917507 VIS917495:VIS917507 UYW917495:UYW917507 UPA917495:UPA917507 UFE917495:UFE917507 TVI917495:TVI917507 TLM917495:TLM917507 TBQ917495:TBQ917507 SRU917495:SRU917507 SHY917495:SHY917507 RYC917495:RYC917507 ROG917495:ROG917507 REK917495:REK917507 QUO917495:QUO917507 QKS917495:QKS917507 QAW917495:QAW917507 PRA917495:PRA917507 PHE917495:PHE917507 OXI917495:OXI917507 ONM917495:ONM917507 ODQ917495:ODQ917507 NTU917495:NTU917507 NJY917495:NJY917507 NAC917495:NAC917507 MQG917495:MQG917507 MGK917495:MGK917507 LWO917495:LWO917507 LMS917495:LMS917507 LCW917495:LCW917507 KTA917495:KTA917507 KJE917495:KJE917507 JZI917495:JZI917507 JPM917495:JPM917507 JFQ917495:JFQ917507 IVU917495:IVU917507 ILY917495:ILY917507 ICC917495:ICC917507 HSG917495:HSG917507 HIK917495:HIK917507 GYO917495:GYO917507 GOS917495:GOS917507 GEW917495:GEW917507 FVA917495:FVA917507 FLE917495:FLE917507 FBI917495:FBI917507 ERM917495:ERM917507 EHQ917495:EHQ917507 DXU917495:DXU917507 DNY917495:DNY917507 DEC917495:DEC917507 CUG917495:CUG917507 CKK917495:CKK917507 CAO917495:CAO917507 BQS917495:BQS917507 BGW917495:BGW917507 AXA917495:AXA917507 ANE917495:ANE917507 ADI917495:ADI917507 TM917495:TM917507 JQ917495:JQ917507 WWC851959:WWC851971 WMG851959:WMG851971 WCK851959:WCK851971 VSO851959:VSO851971 VIS851959:VIS851971 UYW851959:UYW851971 UPA851959:UPA851971 UFE851959:UFE851971 TVI851959:TVI851971 TLM851959:TLM851971 TBQ851959:TBQ851971 SRU851959:SRU851971 SHY851959:SHY851971 RYC851959:RYC851971 ROG851959:ROG851971 REK851959:REK851971 QUO851959:QUO851971 QKS851959:QKS851971 QAW851959:QAW851971 PRA851959:PRA851971 PHE851959:PHE851971 OXI851959:OXI851971 ONM851959:ONM851971 ODQ851959:ODQ851971 NTU851959:NTU851971 NJY851959:NJY851971 NAC851959:NAC851971 MQG851959:MQG851971 MGK851959:MGK851971 LWO851959:LWO851971 LMS851959:LMS851971 LCW851959:LCW851971 KTA851959:KTA851971 KJE851959:KJE851971 JZI851959:JZI851971 JPM851959:JPM851971 JFQ851959:JFQ851971 IVU851959:IVU851971 ILY851959:ILY851971 ICC851959:ICC851971 HSG851959:HSG851971 HIK851959:HIK851971 GYO851959:GYO851971 GOS851959:GOS851971 GEW851959:GEW851971 FVA851959:FVA851971 FLE851959:FLE851971 FBI851959:FBI851971 ERM851959:ERM851971 EHQ851959:EHQ851971 DXU851959:DXU851971 DNY851959:DNY851971 DEC851959:DEC851971 CUG851959:CUG851971 CKK851959:CKK851971 CAO851959:CAO851971 BQS851959:BQS851971 BGW851959:BGW851971 AXA851959:AXA851971 ANE851959:ANE851971 ADI851959:ADI851971 TM851959:TM851971 JQ851959:JQ851971 WWC786423:WWC786435 WMG786423:WMG786435 WCK786423:WCK786435 VSO786423:VSO786435 VIS786423:VIS786435 UYW786423:UYW786435 UPA786423:UPA786435 UFE786423:UFE786435 TVI786423:TVI786435 TLM786423:TLM786435 TBQ786423:TBQ786435 SRU786423:SRU786435 SHY786423:SHY786435 RYC786423:RYC786435 ROG786423:ROG786435 REK786423:REK786435 QUO786423:QUO786435 QKS786423:QKS786435 QAW786423:QAW786435 PRA786423:PRA786435 PHE786423:PHE786435 OXI786423:OXI786435 ONM786423:ONM786435 ODQ786423:ODQ786435 NTU786423:NTU786435 NJY786423:NJY786435 NAC786423:NAC786435 MQG786423:MQG786435 MGK786423:MGK786435 LWO786423:LWO786435 LMS786423:LMS786435 LCW786423:LCW786435 KTA786423:KTA786435 KJE786423:KJE786435 JZI786423:JZI786435 JPM786423:JPM786435 JFQ786423:JFQ786435 IVU786423:IVU786435 ILY786423:ILY786435 ICC786423:ICC786435 HSG786423:HSG786435 HIK786423:HIK786435 GYO786423:GYO786435 GOS786423:GOS786435 GEW786423:GEW786435 FVA786423:FVA786435 FLE786423:FLE786435 FBI786423:FBI786435 ERM786423:ERM786435 EHQ786423:EHQ786435 DXU786423:DXU786435 DNY786423:DNY786435 DEC786423:DEC786435 CUG786423:CUG786435 CKK786423:CKK786435 CAO786423:CAO786435 BQS786423:BQS786435 BGW786423:BGW786435 AXA786423:AXA786435 ANE786423:ANE786435 ADI786423:ADI786435 TM786423:TM786435 JQ786423:JQ786435 WWC720887:WWC720899 WMG720887:WMG720899 WCK720887:WCK720899 VSO720887:VSO720899 VIS720887:VIS720899 UYW720887:UYW720899 UPA720887:UPA720899 UFE720887:UFE720899 TVI720887:TVI720899 TLM720887:TLM720899 TBQ720887:TBQ720899 SRU720887:SRU720899 SHY720887:SHY720899 RYC720887:RYC720899 ROG720887:ROG720899 REK720887:REK720899 QUO720887:QUO720899 QKS720887:QKS720899 QAW720887:QAW720899 PRA720887:PRA720899 PHE720887:PHE720899 OXI720887:OXI720899 ONM720887:ONM720899 ODQ720887:ODQ720899 NTU720887:NTU720899 NJY720887:NJY720899 NAC720887:NAC720899 MQG720887:MQG720899 MGK720887:MGK720899 LWO720887:LWO720899 LMS720887:LMS720899 LCW720887:LCW720899 KTA720887:KTA720899 KJE720887:KJE720899 JZI720887:JZI720899 JPM720887:JPM720899 JFQ720887:JFQ720899 IVU720887:IVU720899 ILY720887:ILY720899 ICC720887:ICC720899 HSG720887:HSG720899 HIK720887:HIK720899 GYO720887:GYO720899 GOS720887:GOS720899 GEW720887:GEW720899 FVA720887:FVA720899 FLE720887:FLE720899 FBI720887:FBI720899 ERM720887:ERM720899 EHQ720887:EHQ720899 DXU720887:DXU720899 DNY720887:DNY720899 DEC720887:DEC720899 CUG720887:CUG720899 CKK720887:CKK720899 CAO720887:CAO720899 BQS720887:BQS720899 BGW720887:BGW720899 AXA720887:AXA720899 ANE720887:ANE720899 ADI720887:ADI720899 TM720887:TM720899 JQ720887:JQ720899 WWC655351:WWC655363 WMG655351:WMG655363 WCK655351:WCK655363 VSO655351:VSO655363 VIS655351:VIS655363 UYW655351:UYW655363 UPA655351:UPA655363 UFE655351:UFE655363 TVI655351:TVI655363 TLM655351:TLM655363 TBQ655351:TBQ655363 SRU655351:SRU655363 SHY655351:SHY655363 RYC655351:RYC655363 ROG655351:ROG655363 REK655351:REK655363 QUO655351:QUO655363 QKS655351:QKS655363 QAW655351:QAW655363 PRA655351:PRA655363 PHE655351:PHE655363 OXI655351:OXI655363 ONM655351:ONM655363 ODQ655351:ODQ655363 NTU655351:NTU655363 NJY655351:NJY655363 NAC655351:NAC655363 MQG655351:MQG655363 MGK655351:MGK655363 LWO655351:LWO655363 LMS655351:LMS655363 LCW655351:LCW655363 KTA655351:KTA655363 KJE655351:KJE655363 JZI655351:JZI655363 JPM655351:JPM655363 JFQ655351:JFQ655363 IVU655351:IVU655363 ILY655351:ILY655363 ICC655351:ICC655363 HSG655351:HSG655363 HIK655351:HIK655363 GYO655351:GYO655363 GOS655351:GOS655363 GEW655351:GEW655363 FVA655351:FVA655363 FLE655351:FLE655363 FBI655351:FBI655363 ERM655351:ERM655363 EHQ655351:EHQ655363 DXU655351:DXU655363 DNY655351:DNY655363 DEC655351:DEC655363 CUG655351:CUG655363 CKK655351:CKK655363 CAO655351:CAO655363 BQS655351:BQS655363 BGW655351:BGW655363 AXA655351:AXA655363 ANE655351:ANE655363 ADI655351:ADI655363 TM655351:TM655363 JQ655351:JQ655363 WWC589815:WWC589827 WMG589815:WMG589827 WCK589815:WCK589827 VSO589815:VSO589827 VIS589815:VIS589827 UYW589815:UYW589827 UPA589815:UPA589827 UFE589815:UFE589827 TVI589815:TVI589827 TLM589815:TLM589827 TBQ589815:TBQ589827 SRU589815:SRU589827 SHY589815:SHY589827 RYC589815:RYC589827 ROG589815:ROG589827 REK589815:REK589827 QUO589815:QUO589827 QKS589815:QKS589827 QAW589815:QAW589827 PRA589815:PRA589827 PHE589815:PHE589827 OXI589815:OXI589827 ONM589815:ONM589827 ODQ589815:ODQ589827 NTU589815:NTU589827 NJY589815:NJY589827 NAC589815:NAC589827 MQG589815:MQG589827 MGK589815:MGK589827 LWO589815:LWO589827 LMS589815:LMS589827 LCW589815:LCW589827 KTA589815:KTA589827 KJE589815:KJE589827 JZI589815:JZI589827 JPM589815:JPM589827 JFQ589815:JFQ589827 IVU589815:IVU589827 ILY589815:ILY589827 ICC589815:ICC589827 HSG589815:HSG589827 HIK589815:HIK589827 GYO589815:GYO589827 GOS589815:GOS589827 GEW589815:GEW589827 FVA589815:FVA589827 FLE589815:FLE589827 FBI589815:FBI589827 ERM589815:ERM589827 EHQ589815:EHQ589827 DXU589815:DXU589827 DNY589815:DNY589827 DEC589815:DEC589827 CUG589815:CUG589827 CKK589815:CKK589827 CAO589815:CAO589827 BQS589815:BQS589827 BGW589815:BGW589827 AXA589815:AXA589827 ANE589815:ANE589827 ADI589815:ADI589827 TM589815:TM589827 JQ589815:JQ589827 WWC524279:WWC524291 WMG524279:WMG524291 WCK524279:WCK524291 VSO524279:VSO524291 VIS524279:VIS524291 UYW524279:UYW524291 UPA524279:UPA524291 UFE524279:UFE524291 TVI524279:TVI524291 TLM524279:TLM524291 TBQ524279:TBQ524291 SRU524279:SRU524291 SHY524279:SHY524291 RYC524279:RYC524291 ROG524279:ROG524291 REK524279:REK524291 QUO524279:QUO524291 QKS524279:QKS524291 QAW524279:QAW524291 PRA524279:PRA524291 PHE524279:PHE524291 OXI524279:OXI524291 ONM524279:ONM524291 ODQ524279:ODQ524291 NTU524279:NTU524291 NJY524279:NJY524291 NAC524279:NAC524291 MQG524279:MQG524291 MGK524279:MGK524291 LWO524279:LWO524291 LMS524279:LMS524291 LCW524279:LCW524291 KTA524279:KTA524291 KJE524279:KJE524291 JZI524279:JZI524291 JPM524279:JPM524291 JFQ524279:JFQ524291 IVU524279:IVU524291 ILY524279:ILY524291 ICC524279:ICC524291 HSG524279:HSG524291 HIK524279:HIK524291 GYO524279:GYO524291 GOS524279:GOS524291 GEW524279:GEW524291 FVA524279:FVA524291 FLE524279:FLE524291 FBI524279:FBI524291 ERM524279:ERM524291 EHQ524279:EHQ524291 DXU524279:DXU524291 DNY524279:DNY524291 DEC524279:DEC524291 CUG524279:CUG524291 CKK524279:CKK524291 CAO524279:CAO524291 BQS524279:BQS524291 BGW524279:BGW524291 AXA524279:AXA524291 ANE524279:ANE524291 ADI524279:ADI524291 TM524279:TM524291 JQ524279:JQ524291 WWC458743:WWC458755 WMG458743:WMG458755 WCK458743:WCK458755 VSO458743:VSO458755 VIS458743:VIS458755 UYW458743:UYW458755 UPA458743:UPA458755 UFE458743:UFE458755 TVI458743:TVI458755 TLM458743:TLM458755 TBQ458743:TBQ458755 SRU458743:SRU458755 SHY458743:SHY458755 RYC458743:RYC458755 ROG458743:ROG458755 REK458743:REK458755 QUO458743:QUO458755 QKS458743:QKS458755 QAW458743:QAW458755 PRA458743:PRA458755 PHE458743:PHE458755 OXI458743:OXI458755 ONM458743:ONM458755 ODQ458743:ODQ458755 NTU458743:NTU458755 NJY458743:NJY458755 NAC458743:NAC458755 MQG458743:MQG458755 MGK458743:MGK458755 LWO458743:LWO458755 LMS458743:LMS458755 LCW458743:LCW458755 KTA458743:KTA458755 KJE458743:KJE458755 JZI458743:JZI458755 JPM458743:JPM458755 JFQ458743:JFQ458755 IVU458743:IVU458755 ILY458743:ILY458755 ICC458743:ICC458755 HSG458743:HSG458755 HIK458743:HIK458755 GYO458743:GYO458755 GOS458743:GOS458755 GEW458743:GEW458755 FVA458743:FVA458755 FLE458743:FLE458755 FBI458743:FBI458755 ERM458743:ERM458755 EHQ458743:EHQ458755 DXU458743:DXU458755 DNY458743:DNY458755 DEC458743:DEC458755 CUG458743:CUG458755 CKK458743:CKK458755 CAO458743:CAO458755 BQS458743:BQS458755 BGW458743:BGW458755 AXA458743:AXA458755 ANE458743:ANE458755 ADI458743:ADI458755 TM458743:TM458755 JQ458743:JQ458755 WWC393207:WWC393219 WMG393207:WMG393219 WCK393207:WCK393219 VSO393207:VSO393219 VIS393207:VIS393219 UYW393207:UYW393219 UPA393207:UPA393219 UFE393207:UFE393219 TVI393207:TVI393219 TLM393207:TLM393219 TBQ393207:TBQ393219 SRU393207:SRU393219 SHY393207:SHY393219 RYC393207:RYC393219 ROG393207:ROG393219 REK393207:REK393219 QUO393207:QUO393219 QKS393207:QKS393219 QAW393207:QAW393219 PRA393207:PRA393219 PHE393207:PHE393219 OXI393207:OXI393219 ONM393207:ONM393219 ODQ393207:ODQ393219 NTU393207:NTU393219 NJY393207:NJY393219 NAC393207:NAC393219 MQG393207:MQG393219 MGK393207:MGK393219 LWO393207:LWO393219 LMS393207:LMS393219 LCW393207:LCW393219 KTA393207:KTA393219 KJE393207:KJE393219 JZI393207:JZI393219 JPM393207:JPM393219 JFQ393207:JFQ393219 IVU393207:IVU393219 ILY393207:ILY393219 ICC393207:ICC393219 HSG393207:HSG393219 HIK393207:HIK393219 GYO393207:GYO393219 GOS393207:GOS393219 GEW393207:GEW393219 FVA393207:FVA393219 FLE393207:FLE393219 FBI393207:FBI393219 ERM393207:ERM393219 EHQ393207:EHQ393219 DXU393207:DXU393219 DNY393207:DNY393219 DEC393207:DEC393219 CUG393207:CUG393219 CKK393207:CKK393219 CAO393207:CAO393219 BQS393207:BQS393219 BGW393207:BGW393219 AXA393207:AXA393219 ANE393207:ANE393219 ADI393207:ADI393219 TM393207:TM393219 JQ393207:JQ393219 WWC327671:WWC327683 WMG327671:WMG327683 WCK327671:WCK327683 VSO327671:VSO327683 VIS327671:VIS327683 UYW327671:UYW327683 UPA327671:UPA327683 UFE327671:UFE327683 TVI327671:TVI327683 TLM327671:TLM327683 TBQ327671:TBQ327683 SRU327671:SRU327683 SHY327671:SHY327683 RYC327671:RYC327683 ROG327671:ROG327683 REK327671:REK327683 QUO327671:QUO327683 QKS327671:QKS327683 QAW327671:QAW327683 PRA327671:PRA327683 PHE327671:PHE327683 OXI327671:OXI327683 ONM327671:ONM327683 ODQ327671:ODQ327683 NTU327671:NTU327683 NJY327671:NJY327683 NAC327671:NAC327683 MQG327671:MQG327683 MGK327671:MGK327683 LWO327671:LWO327683 LMS327671:LMS327683 LCW327671:LCW327683 KTA327671:KTA327683 KJE327671:KJE327683 JZI327671:JZI327683 JPM327671:JPM327683 JFQ327671:JFQ327683 IVU327671:IVU327683 ILY327671:ILY327683 ICC327671:ICC327683 HSG327671:HSG327683 HIK327671:HIK327683 GYO327671:GYO327683 GOS327671:GOS327683 GEW327671:GEW327683 FVA327671:FVA327683 FLE327671:FLE327683 FBI327671:FBI327683 ERM327671:ERM327683 EHQ327671:EHQ327683 DXU327671:DXU327683 DNY327671:DNY327683 DEC327671:DEC327683 CUG327671:CUG327683 CKK327671:CKK327683 CAO327671:CAO327683 BQS327671:BQS327683 BGW327671:BGW327683 AXA327671:AXA327683 ANE327671:ANE327683 ADI327671:ADI327683 TM327671:TM327683 JQ327671:JQ327683 WWC262135:WWC262147 WMG262135:WMG262147 WCK262135:WCK262147 VSO262135:VSO262147 VIS262135:VIS262147 UYW262135:UYW262147 UPA262135:UPA262147 UFE262135:UFE262147 TVI262135:TVI262147 TLM262135:TLM262147 TBQ262135:TBQ262147 SRU262135:SRU262147 SHY262135:SHY262147 RYC262135:RYC262147 ROG262135:ROG262147 REK262135:REK262147 QUO262135:QUO262147 QKS262135:QKS262147 QAW262135:QAW262147 PRA262135:PRA262147 PHE262135:PHE262147 OXI262135:OXI262147 ONM262135:ONM262147 ODQ262135:ODQ262147 NTU262135:NTU262147 NJY262135:NJY262147 NAC262135:NAC262147 MQG262135:MQG262147 MGK262135:MGK262147 LWO262135:LWO262147 LMS262135:LMS262147 LCW262135:LCW262147 KTA262135:KTA262147 KJE262135:KJE262147 JZI262135:JZI262147 JPM262135:JPM262147 JFQ262135:JFQ262147 IVU262135:IVU262147 ILY262135:ILY262147 ICC262135:ICC262147 HSG262135:HSG262147 HIK262135:HIK262147 GYO262135:GYO262147 GOS262135:GOS262147 GEW262135:GEW262147 FVA262135:FVA262147 FLE262135:FLE262147 FBI262135:FBI262147 ERM262135:ERM262147 EHQ262135:EHQ262147 DXU262135:DXU262147 DNY262135:DNY262147 DEC262135:DEC262147 CUG262135:CUG262147 CKK262135:CKK262147 CAO262135:CAO262147 BQS262135:BQS262147 BGW262135:BGW262147 AXA262135:AXA262147 ANE262135:ANE262147 ADI262135:ADI262147 TM262135:TM262147 JQ262135:JQ262147 WWC196599:WWC196611 WMG196599:WMG196611 WCK196599:WCK196611 VSO196599:VSO196611 VIS196599:VIS196611 UYW196599:UYW196611 UPA196599:UPA196611 UFE196599:UFE196611 TVI196599:TVI196611 TLM196599:TLM196611 TBQ196599:TBQ196611 SRU196599:SRU196611 SHY196599:SHY196611 RYC196599:RYC196611 ROG196599:ROG196611 REK196599:REK196611 QUO196599:QUO196611 QKS196599:QKS196611 QAW196599:QAW196611 PRA196599:PRA196611 PHE196599:PHE196611 OXI196599:OXI196611 ONM196599:ONM196611 ODQ196599:ODQ196611 NTU196599:NTU196611 NJY196599:NJY196611 NAC196599:NAC196611 MQG196599:MQG196611 MGK196599:MGK196611 LWO196599:LWO196611 LMS196599:LMS196611 LCW196599:LCW196611 KTA196599:KTA196611 KJE196599:KJE196611 JZI196599:JZI196611 JPM196599:JPM196611 JFQ196599:JFQ196611 IVU196599:IVU196611 ILY196599:ILY196611 ICC196599:ICC196611 HSG196599:HSG196611 HIK196599:HIK196611 GYO196599:GYO196611 GOS196599:GOS196611 GEW196599:GEW196611 FVA196599:FVA196611 FLE196599:FLE196611 FBI196599:FBI196611 ERM196599:ERM196611 EHQ196599:EHQ196611 DXU196599:DXU196611 DNY196599:DNY196611 DEC196599:DEC196611 CUG196599:CUG196611 CKK196599:CKK196611 CAO196599:CAO196611 BQS196599:BQS196611 BGW196599:BGW196611 AXA196599:AXA196611 ANE196599:ANE196611 ADI196599:ADI196611 TM196599:TM196611 JQ196599:JQ196611 WWC131063:WWC131075 WMG131063:WMG131075 WCK131063:WCK131075 VSO131063:VSO131075 VIS131063:VIS131075 UYW131063:UYW131075 UPA131063:UPA131075 UFE131063:UFE131075 TVI131063:TVI131075 TLM131063:TLM131075 TBQ131063:TBQ131075 SRU131063:SRU131075 SHY131063:SHY131075 RYC131063:RYC131075 ROG131063:ROG131075 REK131063:REK131075 QUO131063:QUO131075 QKS131063:QKS131075 QAW131063:QAW131075 PRA131063:PRA131075 PHE131063:PHE131075 OXI131063:OXI131075 ONM131063:ONM131075 ODQ131063:ODQ131075 NTU131063:NTU131075 NJY131063:NJY131075 NAC131063:NAC131075 MQG131063:MQG131075 MGK131063:MGK131075 LWO131063:LWO131075 LMS131063:LMS131075 LCW131063:LCW131075 KTA131063:KTA131075 KJE131063:KJE131075 JZI131063:JZI131075 JPM131063:JPM131075 JFQ131063:JFQ131075 IVU131063:IVU131075 ILY131063:ILY131075 ICC131063:ICC131075 HSG131063:HSG131075 HIK131063:HIK131075 GYO131063:GYO131075 GOS131063:GOS131075 GEW131063:GEW131075 FVA131063:FVA131075 FLE131063:FLE131075 FBI131063:FBI131075 ERM131063:ERM131075 EHQ131063:EHQ131075 DXU131063:DXU131075 DNY131063:DNY131075 DEC131063:DEC131075 CUG131063:CUG131075 CKK131063:CKK131075 CAO131063:CAO131075 BQS131063:BQS131075 BGW131063:BGW131075 AXA131063:AXA131075 ANE131063:ANE131075 ADI131063:ADI131075 TM131063:TM131075 JQ131063:JQ131075 WWC65527:WWC65539 WMG65527:WMG65539 WCK65527:WCK65539 VSO65527:VSO65539 VIS65527:VIS65539 UYW65527:UYW65539 UPA65527:UPA65539 UFE65527:UFE65539 TVI65527:TVI65539 TLM65527:TLM65539 TBQ65527:TBQ65539 SRU65527:SRU65539 SHY65527:SHY65539 RYC65527:RYC65539 ROG65527:ROG65539 REK65527:REK65539 QUO65527:QUO65539 QKS65527:QKS65539 QAW65527:QAW65539 PRA65527:PRA65539 PHE65527:PHE65539 OXI65527:OXI65539 ONM65527:ONM65539 ODQ65527:ODQ65539 NTU65527:NTU65539 NJY65527:NJY65539 NAC65527:NAC65539 MQG65527:MQG65539 MGK65527:MGK65539 LWO65527:LWO65539 LMS65527:LMS65539 LCW65527:LCW65539 KTA65527:KTA65539 KJE65527:KJE65539 JZI65527:JZI65539 JPM65527:JPM65539 JFQ65527:JFQ65539 IVU65527:IVU65539 ILY65527:ILY65539 ICC65527:ICC65539 HSG65527:HSG65539 HIK65527:HIK65539 GYO65527:GYO65539 GOS65527:GOS65539 GEW65527:GEW65539 FVA65527:FVA65539 FLE65527:FLE65539 FBI65527:FBI65539 ERM65527:ERM65539 EHQ65527:EHQ65539 DXU65527:DXU65539 DNY65527:DNY65539 DEC65527:DEC65539 CUG65527:CUG65539 CKK65527:CKK65539 CAO65527:CAO65539 BQS65527:BQS65539 BGW65527:BGW65539 AXA65527:AXA65539 ANE65527:ANE65539 ADI65527:ADI65539 TM65527:TM65539 JQ65527:JQ65539 WWC983059 WMG983059 WCK983059 VSO983059 VIS983059 UYW983059 UPA983059 UFE983059 TVI983059 TLM983059 TBQ983059 SRU983059 SHY983059 RYC983059 ROG983059 REK983059 QUO983059 QKS983059 QAW983059 PRA983059 PHE983059 OXI983059 ONM983059 ODQ983059 NTU983059 NJY983059 NAC983059 MQG983059 MGK983059 LWO983059 LMS983059 LCW983059 KTA983059 KJE983059 JZI983059 JPM983059 JFQ983059 IVU983059 ILY983059 ICC983059 HSG983059 HIK983059 GYO983059 GOS983059 GEW983059 FVA983059 FLE983059 FBI983059 ERM983059 EHQ983059 DXU983059 DNY983059 DEC983059 CUG983059 CKK983059 CAO983059 BQS983059 BGW983059 AXA983059 ANE983059 ADI983059 TM983059 JQ983059 WWC917523 WMG917523 WCK917523 VSO917523 VIS917523 UYW917523 UPA917523 UFE917523 TVI917523 TLM917523 TBQ917523 SRU917523 SHY917523 RYC917523 ROG917523 REK917523 QUO917523 QKS917523 QAW917523 PRA917523 PHE917523 OXI917523 ONM917523 ODQ917523 NTU917523 NJY917523 NAC917523 MQG917523 MGK917523 LWO917523 LMS917523 LCW917523 KTA917523 KJE917523 JZI917523 JPM917523 JFQ917523 IVU917523 ILY917523 ICC917523 HSG917523 HIK917523 GYO917523 GOS917523 GEW917523 FVA917523 FLE917523 FBI917523 ERM917523 EHQ917523 DXU917523 DNY917523 DEC917523 CUG917523 CKK917523 CAO917523 BQS917523 BGW917523 AXA917523 ANE917523 ADI917523 TM917523 JQ917523 WWC851987 WMG851987 WCK851987 VSO851987 VIS851987 UYW851987 UPA851987 UFE851987 TVI851987 TLM851987 TBQ851987 SRU851987 SHY851987 RYC851987 ROG851987 REK851987 QUO851987 QKS851987 QAW851987 PRA851987 PHE851987 OXI851987 ONM851987 ODQ851987 NTU851987 NJY851987 NAC851987 MQG851987 MGK851987 LWO851987 LMS851987 LCW851987 KTA851987 KJE851987 JZI851987 JPM851987 JFQ851987 IVU851987 ILY851987 ICC851987 HSG851987 HIK851987 GYO851987 GOS851987 GEW851987 FVA851987 FLE851987 FBI851987 ERM851987 EHQ851987 DXU851987 DNY851987 DEC851987 CUG851987 CKK851987 CAO851987 BQS851987 BGW851987 AXA851987 ANE851987 ADI851987 TM851987 JQ851987 WWC786451 WMG786451 WCK786451 VSO786451 VIS786451 UYW786451 UPA786451 UFE786451 TVI786451 TLM786451 TBQ786451 SRU786451 SHY786451 RYC786451 ROG786451 REK786451 QUO786451 QKS786451 QAW786451 PRA786451 PHE786451 OXI786451 ONM786451 ODQ786451 NTU786451 NJY786451 NAC786451 MQG786451 MGK786451 LWO786451 LMS786451 LCW786451 KTA786451 KJE786451 JZI786451 JPM786451 JFQ786451 IVU786451 ILY786451 ICC786451 HSG786451 HIK786451 GYO786451 GOS786451 GEW786451 FVA786451 FLE786451 FBI786451 ERM786451 EHQ786451 DXU786451 DNY786451 DEC786451 CUG786451 CKK786451 CAO786451 BQS786451 BGW786451 AXA786451 ANE786451 ADI786451 TM786451 JQ786451 WWC720915 WMG720915 WCK720915 VSO720915 VIS720915 UYW720915 UPA720915 UFE720915 TVI720915 TLM720915 TBQ720915 SRU720915 SHY720915 RYC720915 ROG720915 REK720915 QUO720915 QKS720915 QAW720915 PRA720915 PHE720915 OXI720915 ONM720915 ODQ720915 NTU720915 NJY720915 NAC720915 MQG720915 MGK720915 LWO720915 LMS720915 LCW720915 KTA720915 KJE720915 JZI720915 JPM720915 JFQ720915 IVU720915 ILY720915 ICC720915 HSG720915 HIK720915 GYO720915 GOS720915 GEW720915 FVA720915 FLE720915 FBI720915 ERM720915 EHQ720915 DXU720915 DNY720915 DEC720915 CUG720915 CKK720915 CAO720915 BQS720915 BGW720915 AXA720915 ANE720915 ADI720915 TM720915 JQ720915 WWC655379 WMG655379 WCK655379 VSO655379 VIS655379 UYW655379 UPA655379 UFE655379 TVI655379 TLM655379 TBQ655379 SRU655379 SHY655379 RYC655379 ROG655379 REK655379 QUO655379 QKS655379 QAW655379 PRA655379 PHE655379 OXI655379 ONM655379 ODQ655379 NTU655379 NJY655379 NAC655379 MQG655379 MGK655379 LWO655379 LMS655379 LCW655379 KTA655379 KJE655379 JZI655379 JPM655379 JFQ655379 IVU655379 ILY655379 ICC655379 HSG655379 HIK655379 GYO655379 GOS655379 GEW655379 FVA655379 FLE655379 FBI655379 ERM655379 EHQ655379 DXU655379 DNY655379 DEC655379 CUG655379 CKK655379 CAO655379 BQS655379 BGW655379 AXA655379 ANE655379 ADI655379 TM655379 JQ655379 WWC589843 WMG589843 WCK589843 VSO589843 VIS589843 UYW589843 UPA589843 UFE589843 TVI589843 TLM589843 TBQ589843 SRU589843 SHY589843 RYC589843 ROG589843 REK589843 QUO589843 QKS589843 QAW589843 PRA589843 PHE589843 OXI589843 ONM589843 ODQ589843 NTU589843 NJY589843 NAC589843 MQG589843 MGK589843 LWO589843 LMS589843 LCW589843 KTA589843 KJE589843 JZI589843 JPM589843 JFQ589843 IVU589843 ILY589843 ICC589843 HSG589843 HIK589843 GYO589843 GOS589843 GEW589843 FVA589843 FLE589843 FBI589843 ERM589843 EHQ589843 DXU589843 DNY589843 DEC589843 CUG589843 CKK589843 CAO589843 BQS589843 BGW589843 AXA589843 ANE589843 ADI589843 TM589843 JQ589843 WWC524307 WMG524307 WCK524307 VSO524307 VIS524307 UYW524307 UPA524307 UFE524307 TVI524307 TLM524307 TBQ524307 SRU524307 SHY524307 RYC524307 ROG524307 REK524307 QUO524307 QKS524307 QAW524307 PRA524307 PHE524307 OXI524307 ONM524307 ODQ524307 NTU524307 NJY524307 NAC524307 MQG524307 MGK524307 LWO524307 LMS524307 LCW524307 KTA524307 KJE524307 JZI524307 JPM524307 JFQ524307 IVU524307 ILY524307 ICC524307 HSG524307 HIK524307 GYO524307 GOS524307 GEW524307 FVA524307 FLE524307 FBI524307 ERM524307 EHQ524307 DXU524307 DNY524307 DEC524307 CUG524307 CKK524307 CAO524307 BQS524307 BGW524307 AXA524307 ANE524307 ADI524307 TM524307 JQ524307 WWC458771 WMG458771 WCK458771 VSO458771 VIS458771 UYW458771 UPA458771 UFE458771 TVI458771 TLM458771 TBQ458771 SRU458771 SHY458771 RYC458771 ROG458771 REK458771 QUO458771 QKS458771 QAW458771 PRA458771 PHE458771 OXI458771 ONM458771 ODQ458771 NTU458771 NJY458771 NAC458771 MQG458771 MGK458771 LWO458771 LMS458771 LCW458771 KTA458771 KJE458771 JZI458771 JPM458771 JFQ458771 IVU458771 ILY458771 ICC458771 HSG458771 HIK458771 GYO458771 GOS458771 GEW458771 FVA458771 FLE458771 FBI458771 ERM458771 EHQ458771 DXU458771 DNY458771 DEC458771 CUG458771 CKK458771 CAO458771 BQS458771 BGW458771 AXA458771 ANE458771 ADI458771 TM458771 JQ458771 WWC393235 WMG393235 WCK393235 VSO393235 VIS393235 UYW393235 UPA393235 UFE393235 TVI393235 TLM393235 TBQ393235 SRU393235 SHY393235 RYC393235 ROG393235 REK393235 QUO393235 QKS393235 QAW393235 PRA393235 PHE393235 OXI393235 ONM393235 ODQ393235 NTU393235 NJY393235 NAC393235 MQG393235 MGK393235 LWO393235 LMS393235 LCW393235 KTA393235 KJE393235 JZI393235 JPM393235 JFQ393235 IVU393235 ILY393235 ICC393235 HSG393235 HIK393235 GYO393235 GOS393235 GEW393235 FVA393235 FLE393235 FBI393235 ERM393235 EHQ393235 DXU393235 DNY393235 DEC393235 CUG393235 CKK393235 CAO393235 BQS393235 BGW393235 AXA393235 ANE393235 ADI393235 TM393235 JQ393235 WWC327699 WMG327699 WCK327699 VSO327699 VIS327699 UYW327699 UPA327699 UFE327699 TVI327699 TLM327699 TBQ327699 SRU327699 SHY327699 RYC327699 ROG327699 REK327699 QUO327699 QKS327699 QAW327699 PRA327699 PHE327699 OXI327699 ONM327699 ODQ327699 NTU327699 NJY327699 NAC327699 MQG327699 MGK327699 LWO327699 LMS327699 LCW327699 KTA327699 KJE327699 JZI327699 JPM327699 JFQ327699 IVU327699 ILY327699 ICC327699 HSG327699 HIK327699 GYO327699 GOS327699 GEW327699 FVA327699 FLE327699 FBI327699 ERM327699 EHQ327699 DXU327699 DNY327699 DEC327699 CUG327699 CKK327699 CAO327699 BQS327699 BGW327699 AXA327699 ANE327699 ADI327699 TM327699 JQ327699 WWC262163 WMG262163 WCK262163 VSO262163 VIS262163 UYW262163 UPA262163 UFE262163 TVI262163 TLM262163 TBQ262163 SRU262163 SHY262163 RYC262163 ROG262163 REK262163 QUO262163 QKS262163 QAW262163 PRA262163 PHE262163 OXI262163 ONM262163 ODQ262163 NTU262163 NJY262163 NAC262163 MQG262163 MGK262163 LWO262163 LMS262163 LCW262163 KTA262163 KJE262163 JZI262163 JPM262163 JFQ262163 IVU262163 ILY262163 ICC262163 HSG262163 HIK262163 GYO262163 GOS262163 GEW262163 FVA262163 FLE262163 FBI262163 ERM262163 EHQ262163 DXU262163 DNY262163 DEC262163 CUG262163 CKK262163 CAO262163 BQS262163 BGW262163 AXA262163 ANE262163 ADI262163 TM262163 JQ262163 WWC196627 WMG196627 WCK196627 VSO196627 VIS196627 UYW196627 UPA196627 UFE196627 TVI196627 TLM196627 TBQ196627 SRU196627 SHY196627 RYC196627 ROG196627 REK196627 QUO196627 QKS196627 QAW196627 PRA196627 PHE196627 OXI196627 ONM196627 ODQ196627 NTU196627 NJY196627 NAC196627 MQG196627 MGK196627 LWO196627 LMS196627 LCW196627 KTA196627 KJE196627 JZI196627 JPM196627 JFQ196627 IVU196627 ILY196627 ICC196627 HSG196627 HIK196627 GYO196627 GOS196627 GEW196627 FVA196627 FLE196627 FBI196627 ERM196627 EHQ196627 DXU196627 DNY196627 DEC196627 CUG196627 CKK196627 CAO196627 BQS196627 BGW196627 AXA196627 ANE196627 ADI196627 TM196627 JQ196627 WWC131091 WMG131091 WCK131091 VSO131091 VIS131091 UYW131091 UPA131091 UFE131091 TVI131091 TLM131091 TBQ131091 SRU131091 SHY131091 RYC131091 ROG131091 REK131091 QUO131091 QKS131091 QAW131091 PRA131091 PHE131091 OXI131091 ONM131091 ODQ131091 NTU131091 NJY131091 NAC131091 MQG131091 MGK131091 LWO131091 LMS131091 LCW131091 KTA131091 KJE131091 JZI131091 JPM131091 JFQ131091 IVU131091 ILY131091 ICC131091 HSG131091 HIK131091 GYO131091 GOS131091 GEW131091 FVA131091 FLE131091 FBI131091 ERM131091 EHQ131091 DXU131091 DNY131091 DEC131091 CUG131091 CKK131091 CAO131091 BQS131091 BGW131091 AXA131091 ANE131091 ADI131091 TM131091 JQ131091 WWC65555 WMG65555 WCK65555 VSO65555 VIS65555 UYW65555 UPA65555 UFE65555 TVI65555 TLM65555 TBQ65555 SRU65555 SHY65555 RYC65555 ROG65555 REK65555 QUO65555 QKS65555 QAW65555 PRA65555 PHE65555 OXI65555 ONM65555 ODQ65555 NTU65555 NJY65555 NAC65555 MQG65555 MGK65555 LWO65555 LMS65555 LCW65555 KTA65555 KJE65555 JZI65555 JPM65555 JFQ65555 IVU65555 ILY65555 ICC65555 HSG65555 HIK65555 GYO65555 GOS65555 GEW65555 FVA65555 FLE65555 FBI65555 ERM65555 EHQ65555 DXU65555 DNY65555 DEC65555 CUG65555 CKK65555 CAO65555 BQS65555 BGW65555 AXA65555 ANE65555 ADI65555 TM65555 JQ65555 WWA983047:WWA983057 WME983047:WME983057 WCI983047:WCI983057 VSM983047:VSM983057 VIQ983047:VIQ983057 UYU983047:UYU983057 UOY983047:UOY983057 UFC983047:UFC983057 TVG983047:TVG983057 TLK983047:TLK983057 TBO983047:TBO983057 SRS983047:SRS983057 SHW983047:SHW983057 RYA983047:RYA983057 ROE983047:ROE983057 REI983047:REI983057 QUM983047:QUM983057 QKQ983047:QKQ983057 QAU983047:QAU983057 PQY983047:PQY983057 PHC983047:PHC983057 OXG983047:OXG983057 ONK983047:ONK983057 ODO983047:ODO983057 NTS983047:NTS983057 NJW983047:NJW983057 NAA983047:NAA983057 MQE983047:MQE983057 MGI983047:MGI983057 LWM983047:LWM983057 LMQ983047:LMQ983057 LCU983047:LCU983057 KSY983047:KSY983057 KJC983047:KJC983057 JZG983047:JZG983057 JPK983047:JPK983057 JFO983047:JFO983057 IVS983047:IVS983057 ILW983047:ILW983057 ICA983047:ICA983057 HSE983047:HSE983057 HII983047:HII983057 GYM983047:GYM983057 GOQ983047:GOQ983057 GEU983047:GEU983057 FUY983047:FUY983057 FLC983047:FLC983057 FBG983047:FBG983057 ERK983047:ERK983057 EHO983047:EHO983057 DXS983047:DXS983057 DNW983047:DNW983057 DEA983047:DEA983057 CUE983047:CUE983057 CKI983047:CKI983057 CAM983047:CAM983057 BQQ983047:BQQ983057 BGU983047:BGU983057 AWY983047:AWY983057 ANC983047:ANC983057 ADG983047:ADG983057 TK983047:TK983057 JO983047:JO983057 WWA917511:WWA917521 WME917511:WME917521 WCI917511:WCI917521 VSM917511:VSM917521 VIQ917511:VIQ917521 UYU917511:UYU917521 UOY917511:UOY917521 UFC917511:UFC917521 TVG917511:TVG917521 TLK917511:TLK917521 TBO917511:TBO917521 SRS917511:SRS917521 SHW917511:SHW917521 RYA917511:RYA917521 ROE917511:ROE917521 REI917511:REI917521 QUM917511:QUM917521 QKQ917511:QKQ917521 QAU917511:QAU917521 PQY917511:PQY917521 PHC917511:PHC917521 OXG917511:OXG917521 ONK917511:ONK917521 ODO917511:ODO917521 NTS917511:NTS917521 NJW917511:NJW917521 NAA917511:NAA917521 MQE917511:MQE917521 MGI917511:MGI917521 LWM917511:LWM917521 LMQ917511:LMQ917521 LCU917511:LCU917521 KSY917511:KSY917521 KJC917511:KJC917521 JZG917511:JZG917521 JPK917511:JPK917521 JFO917511:JFO917521 IVS917511:IVS917521 ILW917511:ILW917521 ICA917511:ICA917521 HSE917511:HSE917521 HII917511:HII917521 GYM917511:GYM917521 GOQ917511:GOQ917521 GEU917511:GEU917521 FUY917511:FUY917521 FLC917511:FLC917521 FBG917511:FBG917521 ERK917511:ERK917521 EHO917511:EHO917521 DXS917511:DXS917521 DNW917511:DNW917521 DEA917511:DEA917521 CUE917511:CUE917521 CKI917511:CKI917521 CAM917511:CAM917521 BQQ917511:BQQ917521 BGU917511:BGU917521 AWY917511:AWY917521 ANC917511:ANC917521 ADG917511:ADG917521 TK917511:TK917521 JO917511:JO917521 WWA851975:WWA851985 WME851975:WME851985 WCI851975:WCI851985 VSM851975:VSM851985 VIQ851975:VIQ851985 UYU851975:UYU851985 UOY851975:UOY851985 UFC851975:UFC851985 TVG851975:TVG851985 TLK851975:TLK851985 TBO851975:TBO851985 SRS851975:SRS851985 SHW851975:SHW851985 RYA851975:RYA851985 ROE851975:ROE851985 REI851975:REI851985 QUM851975:QUM851985 QKQ851975:QKQ851985 QAU851975:QAU851985 PQY851975:PQY851985 PHC851975:PHC851985 OXG851975:OXG851985 ONK851975:ONK851985 ODO851975:ODO851985 NTS851975:NTS851985 NJW851975:NJW851985 NAA851975:NAA851985 MQE851975:MQE851985 MGI851975:MGI851985 LWM851975:LWM851985 LMQ851975:LMQ851985 LCU851975:LCU851985 KSY851975:KSY851985 KJC851975:KJC851985 JZG851975:JZG851985 JPK851975:JPK851985 JFO851975:JFO851985 IVS851975:IVS851985 ILW851975:ILW851985 ICA851975:ICA851985 HSE851975:HSE851985 HII851975:HII851985 GYM851975:GYM851985 GOQ851975:GOQ851985 GEU851975:GEU851985 FUY851975:FUY851985 FLC851975:FLC851985 FBG851975:FBG851985 ERK851975:ERK851985 EHO851975:EHO851985 DXS851975:DXS851985 DNW851975:DNW851985 DEA851975:DEA851985 CUE851975:CUE851985 CKI851975:CKI851985 CAM851975:CAM851985 BQQ851975:BQQ851985 BGU851975:BGU851985 AWY851975:AWY851985 ANC851975:ANC851985 ADG851975:ADG851985 TK851975:TK851985 JO851975:JO851985 WWA786439:WWA786449 WME786439:WME786449 WCI786439:WCI786449 VSM786439:VSM786449 VIQ786439:VIQ786449 UYU786439:UYU786449 UOY786439:UOY786449 UFC786439:UFC786449 TVG786439:TVG786449 TLK786439:TLK786449 TBO786439:TBO786449 SRS786439:SRS786449 SHW786439:SHW786449 RYA786439:RYA786449 ROE786439:ROE786449 REI786439:REI786449 QUM786439:QUM786449 QKQ786439:QKQ786449 QAU786439:QAU786449 PQY786439:PQY786449 PHC786439:PHC786449 OXG786439:OXG786449 ONK786439:ONK786449 ODO786439:ODO786449 NTS786439:NTS786449 NJW786439:NJW786449 NAA786439:NAA786449 MQE786439:MQE786449 MGI786439:MGI786449 LWM786439:LWM786449 LMQ786439:LMQ786449 LCU786439:LCU786449 KSY786439:KSY786449 KJC786439:KJC786449 JZG786439:JZG786449 JPK786439:JPK786449 JFO786439:JFO786449 IVS786439:IVS786449 ILW786439:ILW786449 ICA786439:ICA786449 HSE786439:HSE786449 HII786439:HII786449 GYM786439:GYM786449 GOQ786439:GOQ786449 GEU786439:GEU786449 FUY786439:FUY786449 FLC786439:FLC786449 FBG786439:FBG786449 ERK786439:ERK786449 EHO786439:EHO786449 DXS786439:DXS786449 DNW786439:DNW786449 DEA786439:DEA786449 CUE786439:CUE786449 CKI786439:CKI786449 CAM786439:CAM786449 BQQ786439:BQQ786449 BGU786439:BGU786449 AWY786439:AWY786449 ANC786439:ANC786449 ADG786439:ADG786449 TK786439:TK786449 JO786439:JO786449 WWA720903:WWA720913 WME720903:WME720913 WCI720903:WCI720913 VSM720903:VSM720913 VIQ720903:VIQ720913 UYU720903:UYU720913 UOY720903:UOY720913 UFC720903:UFC720913 TVG720903:TVG720913 TLK720903:TLK720913 TBO720903:TBO720913 SRS720903:SRS720913 SHW720903:SHW720913 RYA720903:RYA720913 ROE720903:ROE720913 REI720903:REI720913 QUM720903:QUM720913 QKQ720903:QKQ720913 QAU720903:QAU720913 PQY720903:PQY720913 PHC720903:PHC720913 OXG720903:OXG720913 ONK720903:ONK720913 ODO720903:ODO720913 NTS720903:NTS720913 NJW720903:NJW720913 NAA720903:NAA720913 MQE720903:MQE720913 MGI720903:MGI720913 LWM720903:LWM720913 LMQ720903:LMQ720913 LCU720903:LCU720913 KSY720903:KSY720913 KJC720903:KJC720913 JZG720903:JZG720913 JPK720903:JPK720913 JFO720903:JFO720913 IVS720903:IVS720913 ILW720903:ILW720913 ICA720903:ICA720913 HSE720903:HSE720913 HII720903:HII720913 GYM720903:GYM720913 GOQ720903:GOQ720913 GEU720903:GEU720913 FUY720903:FUY720913 FLC720903:FLC720913 FBG720903:FBG720913 ERK720903:ERK720913 EHO720903:EHO720913 DXS720903:DXS720913 DNW720903:DNW720913 DEA720903:DEA720913 CUE720903:CUE720913 CKI720903:CKI720913 CAM720903:CAM720913 BQQ720903:BQQ720913 BGU720903:BGU720913 AWY720903:AWY720913 ANC720903:ANC720913 ADG720903:ADG720913 TK720903:TK720913 JO720903:JO720913 WWA655367:WWA655377 WME655367:WME655377 WCI655367:WCI655377 VSM655367:VSM655377 VIQ655367:VIQ655377 UYU655367:UYU655377 UOY655367:UOY655377 UFC655367:UFC655377 TVG655367:TVG655377 TLK655367:TLK655377 TBO655367:TBO655377 SRS655367:SRS655377 SHW655367:SHW655377 RYA655367:RYA655377 ROE655367:ROE655377 REI655367:REI655377 QUM655367:QUM655377 QKQ655367:QKQ655377 QAU655367:QAU655377 PQY655367:PQY655377 PHC655367:PHC655377 OXG655367:OXG655377 ONK655367:ONK655377 ODO655367:ODO655377 NTS655367:NTS655377 NJW655367:NJW655377 NAA655367:NAA655377 MQE655367:MQE655377 MGI655367:MGI655377 LWM655367:LWM655377 LMQ655367:LMQ655377 LCU655367:LCU655377 KSY655367:KSY655377 KJC655367:KJC655377 JZG655367:JZG655377 JPK655367:JPK655377 JFO655367:JFO655377 IVS655367:IVS655377 ILW655367:ILW655377 ICA655367:ICA655377 HSE655367:HSE655377 HII655367:HII655377 GYM655367:GYM655377 GOQ655367:GOQ655377 GEU655367:GEU655377 FUY655367:FUY655377 FLC655367:FLC655377 FBG655367:FBG655377 ERK655367:ERK655377 EHO655367:EHO655377 DXS655367:DXS655377 DNW655367:DNW655377 DEA655367:DEA655377 CUE655367:CUE655377 CKI655367:CKI655377 CAM655367:CAM655377 BQQ655367:BQQ655377 BGU655367:BGU655377 AWY655367:AWY655377 ANC655367:ANC655377 ADG655367:ADG655377 TK655367:TK655377 JO655367:JO655377 WWA589831:WWA589841 WME589831:WME589841 WCI589831:WCI589841 VSM589831:VSM589841 VIQ589831:VIQ589841 UYU589831:UYU589841 UOY589831:UOY589841 UFC589831:UFC589841 TVG589831:TVG589841 TLK589831:TLK589841 TBO589831:TBO589841 SRS589831:SRS589841 SHW589831:SHW589841 RYA589831:RYA589841 ROE589831:ROE589841 REI589831:REI589841 QUM589831:QUM589841 QKQ589831:QKQ589841 QAU589831:QAU589841 PQY589831:PQY589841 PHC589831:PHC589841 OXG589831:OXG589841 ONK589831:ONK589841 ODO589831:ODO589841 NTS589831:NTS589841 NJW589831:NJW589841 NAA589831:NAA589841 MQE589831:MQE589841 MGI589831:MGI589841 LWM589831:LWM589841 LMQ589831:LMQ589841 LCU589831:LCU589841 KSY589831:KSY589841 KJC589831:KJC589841 JZG589831:JZG589841 JPK589831:JPK589841 JFO589831:JFO589841 IVS589831:IVS589841 ILW589831:ILW589841 ICA589831:ICA589841 HSE589831:HSE589841 HII589831:HII589841 GYM589831:GYM589841 GOQ589831:GOQ589841 GEU589831:GEU589841 FUY589831:FUY589841 FLC589831:FLC589841 FBG589831:FBG589841 ERK589831:ERK589841 EHO589831:EHO589841 DXS589831:DXS589841 DNW589831:DNW589841 DEA589831:DEA589841 CUE589831:CUE589841 CKI589831:CKI589841 CAM589831:CAM589841 BQQ589831:BQQ589841 BGU589831:BGU589841 AWY589831:AWY589841 ANC589831:ANC589841 ADG589831:ADG589841 TK589831:TK589841 JO589831:JO589841 WWA524295:WWA524305 WME524295:WME524305 WCI524295:WCI524305 VSM524295:VSM524305 VIQ524295:VIQ524305 UYU524295:UYU524305 UOY524295:UOY524305 UFC524295:UFC524305 TVG524295:TVG524305 TLK524295:TLK524305 TBO524295:TBO524305 SRS524295:SRS524305 SHW524295:SHW524305 RYA524295:RYA524305 ROE524295:ROE524305 REI524295:REI524305 QUM524295:QUM524305 QKQ524295:QKQ524305 QAU524295:QAU524305 PQY524295:PQY524305 PHC524295:PHC524305 OXG524295:OXG524305 ONK524295:ONK524305 ODO524295:ODO524305 NTS524295:NTS524305 NJW524295:NJW524305 NAA524295:NAA524305 MQE524295:MQE524305 MGI524295:MGI524305 LWM524295:LWM524305 LMQ524295:LMQ524305 LCU524295:LCU524305 KSY524295:KSY524305 KJC524295:KJC524305 JZG524295:JZG524305 JPK524295:JPK524305 JFO524295:JFO524305 IVS524295:IVS524305 ILW524295:ILW524305 ICA524295:ICA524305 HSE524295:HSE524305 HII524295:HII524305 GYM524295:GYM524305 GOQ524295:GOQ524305 GEU524295:GEU524305 FUY524295:FUY524305 FLC524295:FLC524305 FBG524295:FBG524305 ERK524295:ERK524305 EHO524295:EHO524305 DXS524295:DXS524305 DNW524295:DNW524305 DEA524295:DEA524305 CUE524295:CUE524305 CKI524295:CKI524305 CAM524295:CAM524305 BQQ524295:BQQ524305 BGU524295:BGU524305 AWY524295:AWY524305 ANC524295:ANC524305 ADG524295:ADG524305 TK524295:TK524305 JO524295:JO524305 WWA458759:WWA458769 WME458759:WME458769 WCI458759:WCI458769 VSM458759:VSM458769 VIQ458759:VIQ458769 UYU458759:UYU458769 UOY458759:UOY458769 UFC458759:UFC458769 TVG458759:TVG458769 TLK458759:TLK458769 TBO458759:TBO458769 SRS458759:SRS458769 SHW458759:SHW458769 RYA458759:RYA458769 ROE458759:ROE458769 REI458759:REI458769 QUM458759:QUM458769 QKQ458759:QKQ458769 QAU458759:QAU458769 PQY458759:PQY458769 PHC458759:PHC458769 OXG458759:OXG458769 ONK458759:ONK458769 ODO458759:ODO458769 NTS458759:NTS458769 NJW458759:NJW458769 NAA458759:NAA458769 MQE458759:MQE458769 MGI458759:MGI458769 LWM458759:LWM458769 LMQ458759:LMQ458769 LCU458759:LCU458769 KSY458759:KSY458769 KJC458759:KJC458769 JZG458759:JZG458769 JPK458759:JPK458769 JFO458759:JFO458769 IVS458759:IVS458769 ILW458759:ILW458769 ICA458759:ICA458769 HSE458759:HSE458769 HII458759:HII458769 GYM458759:GYM458769 GOQ458759:GOQ458769 GEU458759:GEU458769 FUY458759:FUY458769 FLC458759:FLC458769 FBG458759:FBG458769 ERK458759:ERK458769 EHO458759:EHO458769 DXS458759:DXS458769 DNW458759:DNW458769 DEA458759:DEA458769 CUE458759:CUE458769 CKI458759:CKI458769 CAM458759:CAM458769 BQQ458759:BQQ458769 BGU458759:BGU458769 AWY458759:AWY458769 ANC458759:ANC458769 ADG458759:ADG458769 TK458759:TK458769 JO458759:JO458769 WWA393223:WWA393233 WME393223:WME393233 WCI393223:WCI393233 VSM393223:VSM393233 VIQ393223:VIQ393233 UYU393223:UYU393233 UOY393223:UOY393233 UFC393223:UFC393233 TVG393223:TVG393233 TLK393223:TLK393233 TBO393223:TBO393233 SRS393223:SRS393233 SHW393223:SHW393233 RYA393223:RYA393233 ROE393223:ROE393233 REI393223:REI393233 QUM393223:QUM393233 QKQ393223:QKQ393233 QAU393223:QAU393233 PQY393223:PQY393233 PHC393223:PHC393233 OXG393223:OXG393233 ONK393223:ONK393233 ODO393223:ODO393233 NTS393223:NTS393233 NJW393223:NJW393233 NAA393223:NAA393233 MQE393223:MQE393233 MGI393223:MGI393233 LWM393223:LWM393233 LMQ393223:LMQ393233 LCU393223:LCU393233 KSY393223:KSY393233 KJC393223:KJC393233 JZG393223:JZG393233 JPK393223:JPK393233 JFO393223:JFO393233 IVS393223:IVS393233 ILW393223:ILW393233 ICA393223:ICA393233 HSE393223:HSE393233 HII393223:HII393233 GYM393223:GYM393233 GOQ393223:GOQ393233 GEU393223:GEU393233 FUY393223:FUY393233 FLC393223:FLC393233 FBG393223:FBG393233 ERK393223:ERK393233 EHO393223:EHO393233 DXS393223:DXS393233 DNW393223:DNW393233 DEA393223:DEA393233 CUE393223:CUE393233 CKI393223:CKI393233 CAM393223:CAM393233 BQQ393223:BQQ393233 BGU393223:BGU393233 AWY393223:AWY393233 ANC393223:ANC393233 ADG393223:ADG393233 TK393223:TK393233 JO393223:JO393233 WWA327687:WWA327697 WME327687:WME327697 WCI327687:WCI327697 VSM327687:VSM327697 VIQ327687:VIQ327697 UYU327687:UYU327697 UOY327687:UOY327697 UFC327687:UFC327697 TVG327687:TVG327697 TLK327687:TLK327697 TBO327687:TBO327697 SRS327687:SRS327697 SHW327687:SHW327697 RYA327687:RYA327697 ROE327687:ROE327697 REI327687:REI327697 QUM327687:QUM327697 QKQ327687:QKQ327697 QAU327687:QAU327697 PQY327687:PQY327697 PHC327687:PHC327697 OXG327687:OXG327697 ONK327687:ONK327697 ODO327687:ODO327697 NTS327687:NTS327697 NJW327687:NJW327697 NAA327687:NAA327697 MQE327687:MQE327697 MGI327687:MGI327697 LWM327687:LWM327697 LMQ327687:LMQ327697 LCU327687:LCU327697 KSY327687:KSY327697 KJC327687:KJC327697 JZG327687:JZG327697 JPK327687:JPK327697 JFO327687:JFO327697 IVS327687:IVS327697 ILW327687:ILW327697 ICA327687:ICA327697 HSE327687:HSE327697 HII327687:HII327697 GYM327687:GYM327697 GOQ327687:GOQ327697 GEU327687:GEU327697 FUY327687:FUY327697 FLC327687:FLC327697 FBG327687:FBG327697 ERK327687:ERK327697 EHO327687:EHO327697 DXS327687:DXS327697 DNW327687:DNW327697 DEA327687:DEA327697 CUE327687:CUE327697 CKI327687:CKI327697 CAM327687:CAM327697 BQQ327687:BQQ327697 BGU327687:BGU327697 AWY327687:AWY327697 ANC327687:ANC327697 ADG327687:ADG327697 TK327687:TK327697 JO327687:JO327697 WWA262151:WWA262161 WME262151:WME262161 WCI262151:WCI262161 VSM262151:VSM262161 VIQ262151:VIQ262161 UYU262151:UYU262161 UOY262151:UOY262161 UFC262151:UFC262161 TVG262151:TVG262161 TLK262151:TLK262161 TBO262151:TBO262161 SRS262151:SRS262161 SHW262151:SHW262161 RYA262151:RYA262161 ROE262151:ROE262161 REI262151:REI262161 QUM262151:QUM262161 QKQ262151:QKQ262161 QAU262151:QAU262161 PQY262151:PQY262161 PHC262151:PHC262161 OXG262151:OXG262161 ONK262151:ONK262161 ODO262151:ODO262161 NTS262151:NTS262161 NJW262151:NJW262161 NAA262151:NAA262161 MQE262151:MQE262161 MGI262151:MGI262161 LWM262151:LWM262161 LMQ262151:LMQ262161 LCU262151:LCU262161 KSY262151:KSY262161 KJC262151:KJC262161 JZG262151:JZG262161 JPK262151:JPK262161 JFO262151:JFO262161 IVS262151:IVS262161 ILW262151:ILW262161 ICA262151:ICA262161 HSE262151:HSE262161 HII262151:HII262161 GYM262151:GYM262161 GOQ262151:GOQ262161 GEU262151:GEU262161 FUY262151:FUY262161 FLC262151:FLC262161 FBG262151:FBG262161 ERK262151:ERK262161 EHO262151:EHO262161 DXS262151:DXS262161 DNW262151:DNW262161 DEA262151:DEA262161 CUE262151:CUE262161 CKI262151:CKI262161 CAM262151:CAM262161 BQQ262151:BQQ262161 BGU262151:BGU262161 AWY262151:AWY262161 ANC262151:ANC262161 ADG262151:ADG262161 TK262151:TK262161 JO262151:JO262161 WWA196615:WWA196625 WME196615:WME196625 WCI196615:WCI196625 VSM196615:VSM196625 VIQ196615:VIQ196625 UYU196615:UYU196625 UOY196615:UOY196625 UFC196615:UFC196625 TVG196615:TVG196625 TLK196615:TLK196625 TBO196615:TBO196625 SRS196615:SRS196625 SHW196615:SHW196625 RYA196615:RYA196625 ROE196615:ROE196625 REI196615:REI196625 QUM196615:QUM196625 QKQ196615:QKQ196625 QAU196615:QAU196625 PQY196615:PQY196625 PHC196615:PHC196625 OXG196615:OXG196625 ONK196615:ONK196625 ODO196615:ODO196625 NTS196615:NTS196625 NJW196615:NJW196625 NAA196615:NAA196625 MQE196615:MQE196625 MGI196615:MGI196625 LWM196615:LWM196625 LMQ196615:LMQ196625 LCU196615:LCU196625 KSY196615:KSY196625 KJC196615:KJC196625 JZG196615:JZG196625 JPK196615:JPK196625 JFO196615:JFO196625 IVS196615:IVS196625 ILW196615:ILW196625 ICA196615:ICA196625 HSE196615:HSE196625 HII196615:HII196625 GYM196615:GYM196625 GOQ196615:GOQ196625 GEU196615:GEU196625 FUY196615:FUY196625 FLC196615:FLC196625 FBG196615:FBG196625 ERK196615:ERK196625 EHO196615:EHO196625 DXS196615:DXS196625 DNW196615:DNW196625 DEA196615:DEA196625 CUE196615:CUE196625 CKI196615:CKI196625 CAM196615:CAM196625 BQQ196615:BQQ196625 BGU196615:BGU196625 AWY196615:AWY196625 ANC196615:ANC196625 ADG196615:ADG196625 TK196615:TK196625 JO196615:JO196625 WWA131079:WWA131089 WME131079:WME131089 WCI131079:WCI131089 VSM131079:VSM131089 VIQ131079:VIQ131089 UYU131079:UYU131089 UOY131079:UOY131089 UFC131079:UFC131089 TVG131079:TVG131089 TLK131079:TLK131089 TBO131079:TBO131089 SRS131079:SRS131089 SHW131079:SHW131089 RYA131079:RYA131089 ROE131079:ROE131089 REI131079:REI131089 QUM131079:QUM131089 QKQ131079:QKQ131089 QAU131079:QAU131089 PQY131079:PQY131089 PHC131079:PHC131089 OXG131079:OXG131089 ONK131079:ONK131089 ODO131079:ODO131089 NTS131079:NTS131089 NJW131079:NJW131089 NAA131079:NAA131089 MQE131079:MQE131089 MGI131079:MGI131089 LWM131079:LWM131089 LMQ131079:LMQ131089 LCU131079:LCU131089 KSY131079:KSY131089 KJC131079:KJC131089 JZG131079:JZG131089 JPK131079:JPK131089 JFO131079:JFO131089 IVS131079:IVS131089 ILW131079:ILW131089 ICA131079:ICA131089 HSE131079:HSE131089 HII131079:HII131089 GYM131079:GYM131089 GOQ131079:GOQ131089 GEU131079:GEU131089 FUY131079:FUY131089 FLC131079:FLC131089 FBG131079:FBG131089 ERK131079:ERK131089 EHO131079:EHO131089 DXS131079:DXS131089 DNW131079:DNW131089 DEA131079:DEA131089 CUE131079:CUE131089 CKI131079:CKI131089 CAM131079:CAM131089 BQQ131079:BQQ131089 BGU131079:BGU131089 AWY131079:AWY131089 ANC131079:ANC131089 ADG131079:ADG131089 TK131079:TK131089 JO131079:JO131089 WWA65543:WWA65553 WME65543:WME65553 WCI65543:WCI65553 VSM65543:VSM65553 VIQ65543:VIQ65553 UYU65543:UYU65553 UOY65543:UOY65553 UFC65543:UFC65553 TVG65543:TVG65553 TLK65543:TLK65553 TBO65543:TBO65553 SRS65543:SRS65553 SHW65543:SHW65553 RYA65543:RYA65553 ROE65543:ROE65553 REI65543:REI65553 QUM65543:QUM65553 QKQ65543:QKQ65553 QAU65543:QAU65553 PQY65543:PQY65553 PHC65543:PHC65553 OXG65543:OXG65553 ONK65543:ONK65553 ODO65543:ODO65553 NTS65543:NTS65553 NJW65543:NJW65553 NAA65543:NAA65553 MQE65543:MQE65553 MGI65543:MGI65553 LWM65543:LWM65553 LMQ65543:LMQ65553 LCU65543:LCU65553 KSY65543:KSY65553 KJC65543:KJC65553 JZG65543:JZG65553 JPK65543:JPK65553 JFO65543:JFO65553 IVS65543:IVS65553 ILW65543:ILW65553 ICA65543:ICA65553 HSE65543:HSE65553 HII65543:HII65553 GYM65543:GYM65553 GOQ65543:GOQ65553 GEU65543:GEU65553 FUY65543:FUY65553 FLC65543:FLC65553 FBG65543:FBG65553 ERK65543:ERK65553 EHO65543:EHO65553 DXS65543:DXS65553 DNW65543:DNW65553 DEA65543:DEA65553 CUE65543:CUE65553 CKI65543:CKI65553 CAM65543:CAM65553 BQQ65543:BQQ65553 BGU65543:BGU65553 AWY65543:AWY65553 ANC65543:ANC65553 ADG65543:ADG65553 TK65543:TK65553 JO65543:JO65553 WWA983045 WME983045 WCI983045 VSM983045 VIQ983045 UYU983045 UOY983045 UFC983045 TVG983045 TLK983045 TBO983045 SRS983045 SHW983045 RYA983045 ROE983045 REI983045 QUM983045 QKQ983045 QAU983045 PQY983045 PHC983045 OXG983045 ONK983045 ODO983045 NTS983045 NJW983045 NAA983045 MQE983045 MGI983045 LWM983045 LMQ983045 LCU983045 KSY983045 KJC983045 JZG983045 JPK983045 JFO983045 IVS983045 ILW983045 ICA983045 HSE983045 HII983045 GYM983045 GOQ983045 GEU983045 FUY983045 FLC983045 FBG983045 ERK983045 EHO983045 DXS983045 DNW983045 DEA983045 CUE983045 CKI983045 CAM983045 BQQ983045 BGU983045 AWY983045 ANC983045 ADG983045 TK983045 JO983045 WWA917509 WME917509 WCI917509 VSM917509 VIQ917509 UYU917509 UOY917509 UFC917509 TVG917509 TLK917509 TBO917509 SRS917509 SHW917509 RYA917509 ROE917509 REI917509 QUM917509 QKQ917509 QAU917509 PQY917509 PHC917509 OXG917509 ONK917509 ODO917509 NTS917509 NJW917509 NAA917509 MQE917509 MGI917509 LWM917509 LMQ917509 LCU917509 KSY917509 KJC917509 JZG917509 JPK917509 JFO917509 IVS917509 ILW917509 ICA917509 HSE917509 HII917509 GYM917509 GOQ917509 GEU917509 FUY917509 FLC917509 FBG917509 ERK917509 EHO917509 DXS917509 DNW917509 DEA917509 CUE917509 CKI917509 CAM917509 BQQ917509 BGU917509 AWY917509 ANC917509 ADG917509 TK917509 JO917509 WWA851973 WME851973 WCI851973 VSM851973 VIQ851973 UYU851973 UOY851973 UFC851973 TVG851973 TLK851973 TBO851973 SRS851973 SHW851973 RYA851973 ROE851973 REI851973 QUM851973 QKQ851973 QAU851973 PQY851973 PHC851973 OXG851973 ONK851973 ODO851973 NTS851973 NJW851973 NAA851973 MQE851973 MGI851973 LWM851973 LMQ851973 LCU851973 KSY851973 KJC851973 JZG851973 JPK851973 JFO851973 IVS851973 ILW851973 ICA851973 HSE851973 HII851973 GYM851973 GOQ851973 GEU851973 FUY851973 FLC851973 FBG851973 ERK851973 EHO851973 DXS851973 DNW851973 DEA851973 CUE851973 CKI851973 CAM851973 BQQ851973 BGU851973 AWY851973 ANC851973 ADG851973 TK851973 JO851973 WWA786437 WME786437 WCI786437 VSM786437 VIQ786437 UYU786437 UOY786437 UFC786437 TVG786437 TLK786437 TBO786437 SRS786437 SHW786437 RYA786437 ROE786437 REI786437 QUM786437 QKQ786437 QAU786437 PQY786437 PHC786437 OXG786437 ONK786437 ODO786437 NTS786437 NJW786437 NAA786437 MQE786437 MGI786437 LWM786437 LMQ786437 LCU786437 KSY786437 KJC786437 JZG786437 JPK786437 JFO786437 IVS786437 ILW786437 ICA786437 HSE786437 HII786437 GYM786437 GOQ786437 GEU786437 FUY786437 FLC786437 FBG786437 ERK786437 EHO786437 DXS786437 DNW786437 DEA786437 CUE786437 CKI786437 CAM786437 BQQ786437 BGU786437 AWY786437 ANC786437 ADG786437 TK786437 JO786437 WWA720901 WME720901 WCI720901 VSM720901 VIQ720901 UYU720901 UOY720901 UFC720901 TVG720901 TLK720901 TBO720901 SRS720901 SHW720901 RYA720901 ROE720901 REI720901 QUM720901 QKQ720901 QAU720901 PQY720901 PHC720901 OXG720901 ONK720901 ODO720901 NTS720901 NJW720901 NAA720901 MQE720901 MGI720901 LWM720901 LMQ720901 LCU720901 KSY720901 KJC720901 JZG720901 JPK720901 JFO720901 IVS720901 ILW720901 ICA720901 HSE720901 HII720901 GYM720901 GOQ720901 GEU720901 FUY720901 FLC720901 FBG720901 ERK720901 EHO720901 DXS720901 DNW720901 DEA720901 CUE720901 CKI720901 CAM720901 BQQ720901 BGU720901 AWY720901 ANC720901 ADG720901 TK720901 JO720901 WWA655365 WME655365 WCI655365 VSM655365 VIQ655365 UYU655365 UOY655365 UFC655365 TVG655365 TLK655365 TBO655365 SRS655365 SHW655365 RYA655365 ROE655365 REI655365 QUM655365 QKQ655365 QAU655365 PQY655365 PHC655365 OXG655365 ONK655365 ODO655365 NTS655365 NJW655365 NAA655365 MQE655365 MGI655365 LWM655365 LMQ655365 LCU655365 KSY655365 KJC655365 JZG655365 JPK655365 JFO655365 IVS655365 ILW655365 ICA655365 HSE655365 HII655365 GYM655365 GOQ655365 GEU655365 FUY655365 FLC655365 FBG655365 ERK655365 EHO655365 DXS655365 DNW655365 DEA655365 CUE655365 CKI655365 CAM655365 BQQ655365 BGU655365 AWY655365 ANC655365 ADG655365 TK655365 JO655365 WWA589829 WME589829 WCI589829 VSM589829 VIQ589829 UYU589829 UOY589829 UFC589829 TVG589829 TLK589829 TBO589829 SRS589829 SHW589829 RYA589829 ROE589829 REI589829 QUM589829 QKQ589829 QAU589829 PQY589829 PHC589829 OXG589829 ONK589829 ODO589829 NTS589829 NJW589829 NAA589829 MQE589829 MGI589829 LWM589829 LMQ589829 LCU589829 KSY589829 KJC589829 JZG589829 JPK589829 JFO589829 IVS589829 ILW589829 ICA589829 HSE589829 HII589829 GYM589829 GOQ589829 GEU589829 FUY589829 FLC589829 FBG589829 ERK589829 EHO589829 DXS589829 DNW589829 DEA589829 CUE589829 CKI589829 CAM589829 BQQ589829 BGU589829 AWY589829 ANC589829 ADG589829 TK589829 JO589829 WWA524293 WME524293 WCI524293 VSM524293 VIQ524293 UYU524293 UOY524293 UFC524293 TVG524293 TLK524293 TBO524293 SRS524293 SHW524293 RYA524293 ROE524293 REI524293 QUM524293 QKQ524293 QAU524293 PQY524293 PHC524293 OXG524293 ONK524293 ODO524293 NTS524293 NJW524293 NAA524293 MQE524293 MGI524293 LWM524293 LMQ524293 LCU524293 KSY524293 KJC524293 JZG524293 JPK524293 JFO524293 IVS524293 ILW524293 ICA524293 HSE524293 HII524293 GYM524293 GOQ524293 GEU524293 FUY524293 FLC524293 FBG524293 ERK524293 EHO524293 DXS524293 DNW524293 DEA524293 CUE524293 CKI524293 CAM524293 BQQ524293 BGU524293 AWY524293 ANC524293 ADG524293 TK524293 JO524293 WWA458757 WME458757 WCI458757 VSM458757 VIQ458757 UYU458757 UOY458757 UFC458757 TVG458757 TLK458757 TBO458757 SRS458757 SHW458757 RYA458757 ROE458757 REI458757 QUM458757 QKQ458757 QAU458757 PQY458757 PHC458757 OXG458757 ONK458757 ODO458757 NTS458757 NJW458757 NAA458757 MQE458757 MGI458757 LWM458757 LMQ458757 LCU458757 KSY458757 KJC458757 JZG458757 JPK458757 JFO458757 IVS458757 ILW458757 ICA458757 HSE458757 HII458757 GYM458757 GOQ458757 GEU458757 FUY458757 FLC458757 FBG458757 ERK458757 EHO458757 DXS458757 DNW458757 DEA458757 CUE458757 CKI458757 CAM458757 BQQ458757 BGU458757 AWY458757 ANC458757 ADG458757 TK458757 JO458757 WWA393221 WME393221 WCI393221 VSM393221 VIQ393221 UYU393221 UOY393221 UFC393221 TVG393221 TLK393221 TBO393221 SRS393221 SHW393221 RYA393221 ROE393221 REI393221 QUM393221 QKQ393221 QAU393221 PQY393221 PHC393221 OXG393221 ONK393221 ODO393221 NTS393221 NJW393221 NAA393221 MQE393221 MGI393221 LWM393221 LMQ393221 LCU393221 KSY393221 KJC393221 JZG393221 JPK393221 JFO393221 IVS393221 ILW393221 ICA393221 HSE393221 HII393221 GYM393221 GOQ393221 GEU393221 FUY393221 FLC393221 FBG393221 ERK393221 EHO393221 DXS393221 DNW393221 DEA393221 CUE393221 CKI393221 CAM393221 BQQ393221 BGU393221 AWY393221 ANC393221 ADG393221 TK393221 JO393221 WWA327685 WME327685 WCI327685 VSM327685 VIQ327685 UYU327685 UOY327685 UFC327685 TVG327685 TLK327685 TBO327685 SRS327685 SHW327685 RYA327685 ROE327685 REI327685 QUM327685 QKQ327685 QAU327685 PQY327685 PHC327685 OXG327685 ONK327685 ODO327685 NTS327685 NJW327685 NAA327685 MQE327685 MGI327685 LWM327685 LMQ327685 LCU327685 KSY327685 KJC327685 JZG327685 JPK327685 JFO327685 IVS327685 ILW327685 ICA327685 HSE327685 HII327685 GYM327685 GOQ327685 GEU327685 FUY327685 FLC327685 FBG327685 ERK327685 EHO327685 DXS327685 DNW327685 DEA327685 CUE327685 CKI327685 CAM327685 BQQ327685 BGU327685 AWY327685 ANC327685 ADG327685 TK327685 JO327685 WWA262149 WME262149 WCI262149 VSM262149 VIQ262149 UYU262149 UOY262149 UFC262149 TVG262149 TLK262149 TBO262149 SRS262149 SHW262149 RYA262149 ROE262149 REI262149 QUM262149 QKQ262149 QAU262149 PQY262149 PHC262149 OXG262149 ONK262149 ODO262149 NTS262149 NJW262149 NAA262149 MQE262149 MGI262149 LWM262149 LMQ262149 LCU262149 KSY262149 KJC262149 JZG262149 JPK262149 JFO262149 IVS262149 ILW262149 ICA262149 HSE262149 HII262149 GYM262149 GOQ262149 GEU262149 FUY262149 FLC262149 FBG262149 ERK262149 EHO262149 DXS262149 DNW262149 DEA262149 CUE262149 CKI262149 CAM262149 BQQ262149 BGU262149 AWY262149 ANC262149 ADG262149 TK262149 JO262149 WWA196613 WME196613 WCI196613 VSM196613 VIQ196613 UYU196613 UOY196613 UFC196613 TVG196613 TLK196613 TBO196613 SRS196613 SHW196613 RYA196613 ROE196613 REI196613 QUM196613 QKQ196613 QAU196613 PQY196613 PHC196613 OXG196613 ONK196613 ODO196613 NTS196613 NJW196613 NAA196613 MQE196613 MGI196613 LWM196613 LMQ196613 LCU196613 KSY196613 KJC196613 JZG196613 JPK196613 JFO196613 IVS196613 ILW196613 ICA196613 HSE196613 HII196613 GYM196613 GOQ196613 GEU196613 FUY196613 FLC196613 FBG196613 ERK196613 EHO196613 DXS196613 DNW196613 DEA196613 CUE196613 CKI196613 CAM196613 BQQ196613 BGU196613 AWY196613 ANC196613 ADG196613 TK196613 JO196613 WWA131077 WME131077 WCI131077 VSM131077 VIQ131077 UYU131077 UOY131077 UFC131077 TVG131077 TLK131077 TBO131077 SRS131077 SHW131077 RYA131077 ROE131077 REI131077 QUM131077 QKQ131077 QAU131077 PQY131077 PHC131077 OXG131077 ONK131077 ODO131077 NTS131077 NJW131077 NAA131077 MQE131077 MGI131077 LWM131077 LMQ131077 LCU131077 KSY131077 KJC131077 JZG131077 JPK131077 JFO131077 IVS131077 ILW131077 ICA131077 HSE131077 HII131077 GYM131077 GOQ131077 GEU131077 FUY131077 FLC131077 FBG131077 ERK131077 EHO131077 DXS131077 DNW131077 DEA131077 CUE131077 CKI131077 CAM131077 BQQ131077 BGU131077 AWY131077 ANC131077 ADG131077 TK131077 JO131077 WWA65541 WME65541 WCI65541 VSM65541 VIQ65541 UYU65541 UOY65541 UFC65541 TVG65541 TLK65541 TBO65541 SRS65541 SHW65541 RYA65541 ROE65541 REI65541 QUM65541 QKQ65541 QAU65541 PQY65541 PHC65541 OXG65541 ONK65541 ODO65541 NTS65541 NJW65541 NAA65541 MQE65541 MGI65541 LWM65541 LMQ65541 LCU65541 KSY65541 KJC65541 JZG65541 JPK65541 JFO65541 IVS65541 ILW65541 ICA65541 HSE65541 HII65541 GYM65541 GOQ65541 GEU65541 FUY65541 FLC65541 FBG65541 ERK65541 EHO65541 DXS65541 DNW65541 DEA65541 CUE65541 CKI65541 CAM65541 BQQ65541 BGU65541 AWY65541 ANC65541 ADG65541 TK65541 JO65541 WWA983031:WWA983043 WME983031:WME983043 WCI983031:WCI983043 VSM983031:VSM983043 VIQ983031:VIQ983043 UYU983031:UYU983043 UOY983031:UOY983043 UFC983031:UFC983043 TVG983031:TVG983043 TLK983031:TLK983043 TBO983031:TBO983043 SRS983031:SRS983043 SHW983031:SHW983043 RYA983031:RYA983043 ROE983031:ROE983043 REI983031:REI983043 QUM983031:QUM983043 QKQ983031:QKQ983043 QAU983031:QAU983043 PQY983031:PQY983043 PHC983031:PHC983043 OXG983031:OXG983043 ONK983031:ONK983043 ODO983031:ODO983043 NTS983031:NTS983043 NJW983031:NJW983043 NAA983031:NAA983043 MQE983031:MQE983043 MGI983031:MGI983043 LWM983031:LWM983043 LMQ983031:LMQ983043 LCU983031:LCU983043 KSY983031:KSY983043 KJC983031:KJC983043 JZG983031:JZG983043 JPK983031:JPK983043 JFO983031:JFO983043 IVS983031:IVS983043 ILW983031:ILW983043 ICA983031:ICA983043 HSE983031:HSE983043 HII983031:HII983043 GYM983031:GYM983043 GOQ983031:GOQ983043 GEU983031:GEU983043 FUY983031:FUY983043 FLC983031:FLC983043 FBG983031:FBG983043 ERK983031:ERK983043 EHO983031:EHO983043 DXS983031:DXS983043 DNW983031:DNW983043 DEA983031:DEA983043 CUE983031:CUE983043 CKI983031:CKI983043 CAM983031:CAM983043 BQQ983031:BQQ983043 BGU983031:BGU983043 AWY983031:AWY983043 ANC983031:ANC983043 ADG983031:ADG983043 TK983031:TK983043 JO983031:JO983043 WWA917495:WWA917507 WME917495:WME917507 WCI917495:WCI917507 VSM917495:VSM917507 VIQ917495:VIQ917507 UYU917495:UYU917507 UOY917495:UOY917507 UFC917495:UFC917507 TVG917495:TVG917507 TLK917495:TLK917507 TBO917495:TBO917507 SRS917495:SRS917507 SHW917495:SHW917507 RYA917495:RYA917507 ROE917495:ROE917507 REI917495:REI917507 QUM917495:QUM917507 QKQ917495:QKQ917507 QAU917495:QAU917507 PQY917495:PQY917507 PHC917495:PHC917507 OXG917495:OXG917507 ONK917495:ONK917507 ODO917495:ODO917507 NTS917495:NTS917507 NJW917495:NJW917507 NAA917495:NAA917507 MQE917495:MQE917507 MGI917495:MGI917507 LWM917495:LWM917507 LMQ917495:LMQ917507 LCU917495:LCU917507 KSY917495:KSY917507 KJC917495:KJC917507 JZG917495:JZG917507 JPK917495:JPK917507 JFO917495:JFO917507 IVS917495:IVS917507 ILW917495:ILW917507 ICA917495:ICA917507 HSE917495:HSE917507 HII917495:HII917507 GYM917495:GYM917507 GOQ917495:GOQ917507 GEU917495:GEU917507 FUY917495:FUY917507 FLC917495:FLC917507 FBG917495:FBG917507 ERK917495:ERK917507 EHO917495:EHO917507 DXS917495:DXS917507 DNW917495:DNW917507 DEA917495:DEA917507 CUE917495:CUE917507 CKI917495:CKI917507 CAM917495:CAM917507 BQQ917495:BQQ917507 BGU917495:BGU917507 AWY917495:AWY917507 ANC917495:ANC917507 ADG917495:ADG917507 TK917495:TK917507 JO917495:JO917507 WWA851959:WWA851971 WME851959:WME851971 WCI851959:WCI851971 VSM851959:VSM851971 VIQ851959:VIQ851971 UYU851959:UYU851971 UOY851959:UOY851971 UFC851959:UFC851971 TVG851959:TVG851971 TLK851959:TLK851971 TBO851959:TBO851971 SRS851959:SRS851971 SHW851959:SHW851971 RYA851959:RYA851971 ROE851959:ROE851971 REI851959:REI851971 QUM851959:QUM851971 QKQ851959:QKQ851971 QAU851959:QAU851971 PQY851959:PQY851971 PHC851959:PHC851971 OXG851959:OXG851971 ONK851959:ONK851971 ODO851959:ODO851971 NTS851959:NTS851971 NJW851959:NJW851971 NAA851959:NAA851971 MQE851959:MQE851971 MGI851959:MGI851971 LWM851959:LWM851971 LMQ851959:LMQ851971 LCU851959:LCU851971 KSY851959:KSY851971 KJC851959:KJC851971 JZG851959:JZG851971 JPK851959:JPK851971 JFO851959:JFO851971 IVS851959:IVS851971 ILW851959:ILW851971 ICA851959:ICA851971 HSE851959:HSE851971 HII851959:HII851971 GYM851959:GYM851971 GOQ851959:GOQ851971 GEU851959:GEU851971 FUY851959:FUY851971 FLC851959:FLC851971 FBG851959:FBG851971 ERK851959:ERK851971 EHO851959:EHO851971 DXS851959:DXS851971 DNW851959:DNW851971 DEA851959:DEA851971 CUE851959:CUE851971 CKI851959:CKI851971 CAM851959:CAM851971 BQQ851959:BQQ851971 BGU851959:BGU851971 AWY851959:AWY851971 ANC851959:ANC851971 ADG851959:ADG851971 TK851959:TK851971 JO851959:JO851971 WWA786423:WWA786435 WME786423:WME786435 WCI786423:WCI786435 VSM786423:VSM786435 VIQ786423:VIQ786435 UYU786423:UYU786435 UOY786423:UOY786435 UFC786423:UFC786435 TVG786423:TVG786435 TLK786423:TLK786435 TBO786423:TBO786435 SRS786423:SRS786435 SHW786423:SHW786435 RYA786423:RYA786435 ROE786423:ROE786435 REI786423:REI786435 QUM786423:QUM786435 QKQ786423:QKQ786435 QAU786423:QAU786435 PQY786423:PQY786435 PHC786423:PHC786435 OXG786423:OXG786435 ONK786423:ONK786435 ODO786423:ODO786435 NTS786423:NTS786435 NJW786423:NJW786435 NAA786423:NAA786435 MQE786423:MQE786435 MGI786423:MGI786435 LWM786423:LWM786435 LMQ786423:LMQ786435 LCU786423:LCU786435 KSY786423:KSY786435 KJC786423:KJC786435 JZG786423:JZG786435 JPK786423:JPK786435 JFO786423:JFO786435 IVS786423:IVS786435 ILW786423:ILW786435 ICA786423:ICA786435 HSE786423:HSE786435 HII786423:HII786435 GYM786423:GYM786435 GOQ786423:GOQ786435 GEU786423:GEU786435 FUY786423:FUY786435 FLC786423:FLC786435 FBG786423:FBG786435 ERK786423:ERK786435 EHO786423:EHO786435 DXS786423:DXS786435 DNW786423:DNW786435 DEA786423:DEA786435 CUE786423:CUE786435 CKI786423:CKI786435 CAM786423:CAM786435 BQQ786423:BQQ786435 BGU786423:BGU786435 AWY786423:AWY786435 ANC786423:ANC786435 ADG786423:ADG786435 TK786423:TK786435 JO786423:JO786435 WWA720887:WWA720899 WME720887:WME720899 WCI720887:WCI720899 VSM720887:VSM720899 VIQ720887:VIQ720899 UYU720887:UYU720899 UOY720887:UOY720899 UFC720887:UFC720899 TVG720887:TVG720899 TLK720887:TLK720899 TBO720887:TBO720899 SRS720887:SRS720899 SHW720887:SHW720899 RYA720887:RYA720899 ROE720887:ROE720899 REI720887:REI720899 QUM720887:QUM720899 QKQ720887:QKQ720899 QAU720887:QAU720899 PQY720887:PQY720899 PHC720887:PHC720899 OXG720887:OXG720899 ONK720887:ONK720899 ODO720887:ODO720899 NTS720887:NTS720899 NJW720887:NJW720899 NAA720887:NAA720899 MQE720887:MQE720899 MGI720887:MGI720899 LWM720887:LWM720899 LMQ720887:LMQ720899 LCU720887:LCU720899 KSY720887:KSY720899 KJC720887:KJC720899 JZG720887:JZG720899 JPK720887:JPK720899 JFO720887:JFO720899 IVS720887:IVS720899 ILW720887:ILW720899 ICA720887:ICA720899 HSE720887:HSE720899 HII720887:HII720899 GYM720887:GYM720899 GOQ720887:GOQ720899 GEU720887:GEU720899 FUY720887:FUY720899 FLC720887:FLC720899 FBG720887:FBG720899 ERK720887:ERK720899 EHO720887:EHO720899 DXS720887:DXS720899 DNW720887:DNW720899 DEA720887:DEA720899 CUE720887:CUE720899 CKI720887:CKI720899 CAM720887:CAM720899 BQQ720887:BQQ720899 BGU720887:BGU720899 AWY720887:AWY720899 ANC720887:ANC720899 ADG720887:ADG720899 TK720887:TK720899 JO720887:JO720899 WWA655351:WWA655363 WME655351:WME655363 WCI655351:WCI655363 VSM655351:VSM655363 VIQ655351:VIQ655363 UYU655351:UYU655363 UOY655351:UOY655363 UFC655351:UFC655363 TVG655351:TVG655363 TLK655351:TLK655363 TBO655351:TBO655363 SRS655351:SRS655363 SHW655351:SHW655363 RYA655351:RYA655363 ROE655351:ROE655363 REI655351:REI655363 QUM655351:QUM655363 QKQ655351:QKQ655363 QAU655351:QAU655363 PQY655351:PQY655363 PHC655351:PHC655363 OXG655351:OXG655363 ONK655351:ONK655363 ODO655351:ODO655363 NTS655351:NTS655363 NJW655351:NJW655363 NAA655351:NAA655363 MQE655351:MQE655363 MGI655351:MGI655363 LWM655351:LWM655363 LMQ655351:LMQ655363 LCU655351:LCU655363 KSY655351:KSY655363 KJC655351:KJC655363 JZG655351:JZG655363 JPK655351:JPK655363 JFO655351:JFO655363 IVS655351:IVS655363 ILW655351:ILW655363 ICA655351:ICA655363 HSE655351:HSE655363 HII655351:HII655363 GYM655351:GYM655363 GOQ655351:GOQ655363 GEU655351:GEU655363 FUY655351:FUY655363 FLC655351:FLC655363 FBG655351:FBG655363 ERK655351:ERK655363 EHO655351:EHO655363 DXS655351:DXS655363 DNW655351:DNW655363 DEA655351:DEA655363 CUE655351:CUE655363 CKI655351:CKI655363 CAM655351:CAM655363 BQQ655351:BQQ655363 BGU655351:BGU655363 AWY655351:AWY655363 ANC655351:ANC655363 ADG655351:ADG655363 TK655351:TK655363 JO655351:JO655363 WWA589815:WWA589827 WME589815:WME589827 WCI589815:WCI589827 VSM589815:VSM589827 VIQ589815:VIQ589827 UYU589815:UYU589827 UOY589815:UOY589827 UFC589815:UFC589827 TVG589815:TVG589827 TLK589815:TLK589827 TBO589815:TBO589827 SRS589815:SRS589827 SHW589815:SHW589827 RYA589815:RYA589827 ROE589815:ROE589827 REI589815:REI589827 QUM589815:QUM589827 QKQ589815:QKQ589827 QAU589815:QAU589827 PQY589815:PQY589827 PHC589815:PHC589827 OXG589815:OXG589827 ONK589815:ONK589827 ODO589815:ODO589827 NTS589815:NTS589827 NJW589815:NJW589827 NAA589815:NAA589827 MQE589815:MQE589827 MGI589815:MGI589827 LWM589815:LWM589827 LMQ589815:LMQ589827 LCU589815:LCU589827 KSY589815:KSY589827 KJC589815:KJC589827 JZG589815:JZG589827 JPK589815:JPK589827 JFO589815:JFO589827 IVS589815:IVS589827 ILW589815:ILW589827 ICA589815:ICA589827 HSE589815:HSE589827 HII589815:HII589827 GYM589815:GYM589827 GOQ589815:GOQ589827 GEU589815:GEU589827 FUY589815:FUY589827 FLC589815:FLC589827 FBG589815:FBG589827 ERK589815:ERK589827 EHO589815:EHO589827 DXS589815:DXS589827 DNW589815:DNW589827 DEA589815:DEA589827 CUE589815:CUE589827 CKI589815:CKI589827 CAM589815:CAM589827 BQQ589815:BQQ589827 BGU589815:BGU589827 AWY589815:AWY589827 ANC589815:ANC589827 ADG589815:ADG589827 TK589815:TK589827 JO589815:JO589827 WWA524279:WWA524291 WME524279:WME524291 WCI524279:WCI524291 VSM524279:VSM524291 VIQ524279:VIQ524291 UYU524279:UYU524291 UOY524279:UOY524291 UFC524279:UFC524291 TVG524279:TVG524291 TLK524279:TLK524291 TBO524279:TBO524291 SRS524279:SRS524291 SHW524279:SHW524291 RYA524279:RYA524291 ROE524279:ROE524291 REI524279:REI524291 QUM524279:QUM524291 QKQ524279:QKQ524291 QAU524279:QAU524291 PQY524279:PQY524291 PHC524279:PHC524291 OXG524279:OXG524291 ONK524279:ONK524291 ODO524279:ODO524291 NTS524279:NTS524291 NJW524279:NJW524291 NAA524279:NAA524291 MQE524279:MQE524291 MGI524279:MGI524291 LWM524279:LWM524291 LMQ524279:LMQ524291 LCU524279:LCU524291 KSY524279:KSY524291 KJC524279:KJC524291 JZG524279:JZG524291 JPK524279:JPK524291 JFO524279:JFO524291 IVS524279:IVS524291 ILW524279:ILW524291 ICA524279:ICA524291 HSE524279:HSE524291 HII524279:HII524291 GYM524279:GYM524291 GOQ524279:GOQ524291 GEU524279:GEU524291 FUY524279:FUY524291 FLC524279:FLC524291 FBG524279:FBG524291 ERK524279:ERK524291 EHO524279:EHO524291 DXS524279:DXS524291 DNW524279:DNW524291 DEA524279:DEA524291 CUE524279:CUE524291 CKI524279:CKI524291 CAM524279:CAM524291 BQQ524279:BQQ524291 BGU524279:BGU524291 AWY524279:AWY524291 ANC524279:ANC524291 ADG524279:ADG524291 TK524279:TK524291 JO524279:JO524291 WWA458743:WWA458755 WME458743:WME458755 WCI458743:WCI458755 VSM458743:VSM458755 VIQ458743:VIQ458755 UYU458743:UYU458755 UOY458743:UOY458755 UFC458743:UFC458755 TVG458743:TVG458755 TLK458743:TLK458755 TBO458743:TBO458755 SRS458743:SRS458755 SHW458743:SHW458755 RYA458743:RYA458755 ROE458743:ROE458755 REI458743:REI458755 QUM458743:QUM458755 QKQ458743:QKQ458755 QAU458743:QAU458755 PQY458743:PQY458755 PHC458743:PHC458755 OXG458743:OXG458755 ONK458743:ONK458755 ODO458743:ODO458755 NTS458743:NTS458755 NJW458743:NJW458755 NAA458743:NAA458755 MQE458743:MQE458755 MGI458743:MGI458755 LWM458743:LWM458755 LMQ458743:LMQ458755 LCU458743:LCU458755 KSY458743:KSY458755 KJC458743:KJC458755 JZG458743:JZG458755 JPK458743:JPK458755 JFO458743:JFO458755 IVS458743:IVS458755 ILW458743:ILW458755 ICA458743:ICA458755 HSE458743:HSE458755 HII458743:HII458755 GYM458743:GYM458755 GOQ458743:GOQ458755 GEU458743:GEU458755 FUY458743:FUY458755 FLC458743:FLC458755 FBG458743:FBG458755 ERK458743:ERK458755 EHO458743:EHO458755 DXS458743:DXS458755 DNW458743:DNW458755 DEA458743:DEA458755 CUE458743:CUE458755 CKI458743:CKI458755 CAM458743:CAM458755 BQQ458743:BQQ458755 BGU458743:BGU458755 AWY458743:AWY458755 ANC458743:ANC458755 ADG458743:ADG458755 TK458743:TK458755 JO458743:JO458755 WWA393207:WWA393219 WME393207:WME393219 WCI393207:WCI393219 VSM393207:VSM393219 VIQ393207:VIQ393219 UYU393207:UYU393219 UOY393207:UOY393219 UFC393207:UFC393219 TVG393207:TVG393219 TLK393207:TLK393219 TBO393207:TBO393219 SRS393207:SRS393219 SHW393207:SHW393219 RYA393207:RYA393219 ROE393207:ROE393219 REI393207:REI393219 QUM393207:QUM393219 QKQ393207:QKQ393219 QAU393207:QAU393219 PQY393207:PQY393219 PHC393207:PHC393219 OXG393207:OXG393219 ONK393207:ONK393219 ODO393207:ODO393219 NTS393207:NTS393219 NJW393207:NJW393219 NAA393207:NAA393219 MQE393207:MQE393219 MGI393207:MGI393219 LWM393207:LWM393219 LMQ393207:LMQ393219 LCU393207:LCU393219 KSY393207:KSY393219 KJC393207:KJC393219 JZG393207:JZG393219 JPK393207:JPK393219 JFO393207:JFO393219 IVS393207:IVS393219 ILW393207:ILW393219 ICA393207:ICA393219 HSE393207:HSE393219 HII393207:HII393219 GYM393207:GYM393219 GOQ393207:GOQ393219 GEU393207:GEU393219 FUY393207:FUY393219 FLC393207:FLC393219 FBG393207:FBG393219 ERK393207:ERK393219 EHO393207:EHO393219 DXS393207:DXS393219 DNW393207:DNW393219 DEA393207:DEA393219 CUE393207:CUE393219 CKI393207:CKI393219 CAM393207:CAM393219 BQQ393207:BQQ393219 BGU393207:BGU393219 AWY393207:AWY393219 ANC393207:ANC393219 ADG393207:ADG393219 TK393207:TK393219 JO393207:JO393219 WWA327671:WWA327683 WME327671:WME327683 WCI327671:WCI327683 VSM327671:VSM327683 VIQ327671:VIQ327683 UYU327671:UYU327683 UOY327671:UOY327683 UFC327671:UFC327683 TVG327671:TVG327683 TLK327671:TLK327683 TBO327671:TBO327683 SRS327671:SRS327683 SHW327671:SHW327683 RYA327671:RYA327683 ROE327671:ROE327683 REI327671:REI327683 QUM327671:QUM327683 QKQ327671:QKQ327683 QAU327671:QAU327683 PQY327671:PQY327683 PHC327671:PHC327683 OXG327671:OXG327683 ONK327671:ONK327683 ODO327671:ODO327683 NTS327671:NTS327683 NJW327671:NJW327683 NAA327671:NAA327683 MQE327671:MQE327683 MGI327671:MGI327683 LWM327671:LWM327683 LMQ327671:LMQ327683 LCU327671:LCU327683 KSY327671:KSY327683 KJC327671:KJC327683 JZG327671:JZG327683 JPK327671:JPK327683 JFO327671:JFO327683 IVS327671:IVS327683 ILW327671:ILW327683 ICA327671:ICA327683 HSE327671:HSE327683 HII327671:HII327683 GYM327671:GYM327683 GOQ327671:GOQ327683 GEU327671:GEU327683 FUY327671:FUY327683 FLC327671:FLC327683 FBG327671:FBG327683 ERK327671:ERK327683 EHO327671:EHO327683 DXS327671:DXS327683 DNW327671:DNW327683 DEA327671:DEA327683 CUE327671:CUE327683 CKI327671:CKI327683 CAM327671:CAM327683 BQQ327671:BQQ327683 BGU327671:BGU327683 AWY327671:AWY327683 ANC327671:ANC327683 ADG327671:ADG327683 TK327671:TK327683 JO327671:JO327683 WWA262135:WWA262147 WME262135:WME262147 WCI262135:WCI262147 VSM262135:VSM262147 VIQ262135:VIQ262147 UYU262135:UYU262147 UOY262135:UOY262147 UFC262135:UFC262147 TVG262135:TVG262147 TLK262135:TLK262147 TBO262135:TBO262147 SRS262135:SRS262147 SHW262135:SHW262147 RYA262135:RYA262147 ROE262135:ROE262147 REI262135:REI262147 QUM262135:QUM262147 QKQ262135:QKQ262147 QAU262135:QAU262147 PQY262135:PQY262147 PHC262135:PHC262147 OXG262135:OXG262147 ONK262135:ONK262147 ODO262135:ODO262147 NTS262135:NTS262147 NJW262135:NJW262147 NAA262135:NAA262147 MQE262135:MQE262147 MGI262135:MGI262147 LWM262135:LWM262147 LMQ262135:LMQ262147 LCU262135:LCU262147 KSY262135:KSY262147 KJC262135:KJC262147 JZG262135:JZG262147 JPK262135:JPK262147 JFO262135:JFO262147 IVS262135:IVS262147 ILW262135:ILW262147 ICA262135:ICA262147 HSE262135:HSE262147 HII262135:HII262147 GYM262135:GYM262147 GOQ262135:GOQ262147 GEU262135:GEU262147 FUY262135:FUY262147 FLC262135:FLC262147 FBG262135:FBG262147 ERK262135:ERK262147 EHO262135:EHO262147 DXS262135:DXS262147 DNW262135:DNW262147 DEA262135:DEA262147 CUE262135:CUE262147 CKI262135:CKI262147 CAM262135:CAM262147 BQQ262135:BQQ262147 BGU262135:BGU262147 AWY262135:AWY262147 ANC262135:ANC262147 ADG262135:ADG262147 TK262135:TK262147 JO262135:JO262147 WWA196599:WWA196611 WME196599:WME196611 WCI196599:WCI196611 VSM196599:VSM196611 VIQ196599:VIQ196611 UYU196599:UYU196611 UOY196599:UOY196611 UFC196599:UFC196611 TVG196599:TVG196611 TLK196599:TLK196611 TBO196599:TBO196611 SRS196599:SRS196611 SHW196599:SHW196611 RYA196599:RYA196611 ROE196599:ROE196611 REI196599:REI196611 QUM196599:QUM196611 QKQ196599:QKQ196611 QAU196599:QAU196611 PQY196599:PQY196611 PHC196599:PHC196611 OXG196599:OXG196611 ONK196599:ONK196611 ODO196599:ODO196611 NTS196599:NTS196611 NJW196599:NJW196611 NAA196599:NAA196611 MQE196599:MQE196611 MGI196599:MGI196611 LWM196599:LWM196611 LMQ196599:LMQ196611 LCU196599:LCU196611 KSY196599:KSY196611 KJC196599:KJC196611 JZG196599:JZG196611 JPK196599:JPK196611 JFO196599:JFO196611 IVS196599:IVS196611 ILW196599:ILW196611 ICA196599:ICA196611 HSE196599:HSE196611 HII196599:HII196611 GYM196599:GYM196611 GOQ196599:GOQ196611 GEU196599:GEU196611 FUY196599:FUY196611 FLC196599:FLC196611 FBG196599:FBG196611 ERK196599:ERK196611 EHO196599:EHO196611 DXS196599:DXS196611 DNW196599:DNW196611 DEA196599:DEA196611 CUE196599:CUE196611 CKI196599:CKI196611 CAM196599:CAM196611 BQQ196599:BQQ196611 BGU196599:BGU196611 AWY196599:AWY196611 ANC196599:ANC196611 ADG196599:ADG196611 TK196599:TK196611 JO196599:JO196611 WWA131063:WWA131075 WME131063:WME131075 WCI131063:WCI131075 VSM131063:VSM131075 VIQ131063:VIQ131075 UYU131063:UYU131075 UOY131063:UOY131075 UFC131063:UFC131075 TVG131063:TVG131075 TLK131063:TLK131075 TBO131063:TBO131075 SRS131063:SRS131075 SHW131063:SHW131075 RYA131063:RYA131075 ROE131063:ROE131075 REI131063:REI131075 QUM131063:QUM131075 QKQ131063:QKQ131075 QAU131063:QAU131075 PQY131063:PQY131075 PHC131063:PHC131075 OXG131063:OXG131075 ONK131063:ONK131075 ODO131063:ODO131075 NTS131063:NTS131075 NJW131063:NJW131075 NAA131063:NAA131075 MQE131063:MQE131075 MGI131063:MGI131075 LWM131063:LWM131075 LMQ131063:LMQ131075 LCU131063:LCU131075 KSY131063:KSY131075 KJC131063:KJC131075 JZG131063:JZG131075 JPK131063:JPK131075 JFO131063:JFO131075 IVS131063:IVS131075 ILW131063:ILW131075 ICA131063:ICA131075 HSE131063:HSE131075 HII131063:HII131075 GYM131063:GYM131075 GOQ131063:GOQ131075 GEU131063:GEU131075 FUY131063:FUY131075 FLC131063:FLC131075 FBG131063:FBG131075 ERK131063:ERK131075 EHO131063:EHO131075 DXS131063:DXS131075 DNW131063:DNW131075 DEA131063:DEA131075 CUE131063:CUE131075 CKI131063:CKI131075 CAM131063:CAM131075 BQQ131063:BQQ131075 BGU131063:BGU131075 AWY131063:AWY131075 ANC131063:ANC131075 ADG131063:ADG131075 TK131063:TK131075 JO131063:JO131075 WWA65527:WWA65539 WME65527:WME65539 WCI65527:WCI65539 VSM65527:VSM65539 VIQ65527:VIQ65539 UYU65527:UYU65539 UOY65527:UOY65539 UFC65527:UFC65539 TVG65527:TVG65539 TLK65527:TLK65539 TBO65527:TBO65539 SRS65527:SRS65539 SHW65527:SHW65539 RYA65527:RYA65539 ROE65527:ROE65539 REI65527:REI65539 QUM65527:QUM65539 QKQ65527:QKQ65539 QAU65527:QAU65539 PQY65527:PQY65539 PHC65527:PHC65539 OXG65527:OXG65539 ONK65527:ONK65539 ODO65527:ODO65539 NTS65527:NTS65539 NJW65527:NJW65539 NAA65527:NAA65539 MQE65527:MQE65539 MGI65527:MGI65539 LWM65527:LWM65539 LMQ65527:LMQ65539 LCU65527:LCU65539 KSY65527:KSY65539 KJC65527:KJC65539 JZG65527:JZG65539 JPK65527:JPK65539 JFO65527:JFO65539 IVS65527:IVS65539 ILW65527:ILW65539 ICA65527:ICA65539 HSE65527:HSE65539 HII65527:HII65539 GYM65527:GYM65539 GOQ65527:GOQ65539 GEU65527:GEU65539 FUY65527:FUY65539 FLC65527:FLC65539 FBG65527:FBG65539 ERK65527:ERK65539 EHO65527:EHO65539 DXS65527:DXS65539 DNW65527:DNW65539 DEA65527:DEA65539 CUE65527:CUE65539 CKI65527:CKI65539 CAM65527:CAM65539 BQQ65527:BQQ65539 BGU65527:BGU65539 AWY65527:AWY65539 ANC65527:ANC65539 ADG65527:ADG65539 TK65527:TK65539 JO65527:JO65539 WWA983059 WME983059 WCI983059 VSM983059 VIQ983059 UYU983059 UOY983059 UFC983059 TVG983059 TLK983059 TBO983059 SRS983059 SHW983059 RYA983059 ROE983059 REI983059 QUM983059 QKQ983059 QAU983059 PQY983059 PHC983059 OXG983059 ONK983059 ODO983059 NTS983059 NJW983059 NAA983059 MQE983059 MGI983059 LWM983059 LMQ983059 LCU983059 KSY983059 KJC983059 JZG983059 JPK983059 JFO983059 IVS983059 ILW983059 ICA983059 HSE983059 HII983059 GYM983059 GOQ983059 GEU983059 FUY983059 FLC983059 FBG983059 ERK983059 EHO983059 DXS983059 DNW983059 DEA983059 CUE983059 CKI983059 CAM983059 BQQ983059 BGU983059 AWY983059 ANC983059 ADG983059 TK983059 JO983059 WWA917523 WME917523 WCI917523 VSM917523 VIQ917523 UYU917523 UOY917523 UFC917523 TVG917523 TLK917523 TBO917523 SRS917523 SHW917523 RYA917523 ROE917523 REI917523 QUM917523 QKQ917523 QAU917523 PQY917523 PHC917523 OXG917523 ONK917523 ODO917523 NTS917523 NJW917523 NAA917523 MQE917523 MGI917523 LWM917523 LMQ917523 LCU917523 KSY917523 KJC917523 JZG917523 JPK917523 JFO917523 IVS917523 ILW917523 ICA917523 HSE917523 HII917523 GYM917523 GOQ917523 GEU917523 FUY917523 FLC917523 FBG917523 ERK917523 EHO917523 DXS917523 DNW917523 DEA917523 CUE917523 CKI917523 CAM917523 BQQ917523 BGU917523 AWY917523 ANC917523 ADG917523 TK917523 JO917523 WWA851987 WME851987 WCI851987 VSM851987 VIQ851987 UYU851987 UOY851987 UFC851987 TVG851987 TLK851987 TBO851987 SRS851987 SHW851987 RYA851987 ROE851987 REI851987 QUM851987 QKQ851987 QAU851987 PQY851987 PHC851987 OXG851987 ONK851987 ODO851987 NTS851987 NJW851987 NAA851987 MQE851987 MGI851987 LWM851987 LMQ851987 LCU851987 KSY851987 KJC851987 JZG851987 JPK851987 JFO851987 IVS851987 ILW851987 ICA851987 HSE851987 HII851987 GYM851987 GOQ851987 GEU851987 FUY851987 FLC851987 FBG851987 ERK851987 EHO851987 DXS851987 DNW851987 DEA851987 CUE851987 CKI851987 CAM851987 BQQ851987 BGU851987 AWY851987 ANC851987 ADG851987 TK851987 JO851987 WWA786451 WME786451 WCI786451 VSM786451 VIQ786451 UYU786451 UOY786451 UFC786451 TVG786451 TLK786451 TBO786451 SRS786451 SHW786451 RYA786451 ROE786451 REI786451 QUM786451 QKQ786451 QAU786451 PQY786451 PHC786451 OXG786451 ONK786451 ODO786451 NTS786451 NJW786451 NAA786451 MQE786451 MGI786451 LWM786451 LMQ786451 LCU786451 KSY786451 KJC786451 JZG786451 JPK786451 JFO786451 IVS786451 ILW786451 ICA786451 HSE786451 HII786451 GYM786451 GOQ786451 GEU786451 FUY786451 FLC786451 FBG786451 ERK786451 EHO786451 DXS786451 DNW786451 DEA786451 CUE786451 CKI786451 CAM786451 BQQ786451 BGU786451 AWY786451 ANC786451 ADG786451 TK786451 JO786451 WWA720915 WME720915 WCI720915 VSM720915 VIQ720915 UYU720915 UOY720915 UFC720915 TVG720915 TLK720915 TBO720915 SRS720915 SHW720915 RYA720915 ROE720915 REI720915 QUM720915 QKQ720915 QAU720915 PQY720915 PHC720915 OXG720915 ONK720915 ODO720915 NTS720915 NJW720915 NAA720915 MQE720915 MGI720915 LWM720915 LMQ720915 LCU720915 KSY720915 KJC720915 JZG720915 JPK720915 JFO720915 IVS720915 ILW720915 ICA720915 HSE720915 HII720915 GYM720915 GOQ720915 GEU720915 FUY720915 FLC720915 FBG720915 ERK720915 EHO720915 DXS720915 DNW720915 DEA720915 CUE720915 CKI720915 CAM720915 BQQ720915 BGU720915 AWY720915 ANC720915 ADG720915 TK720915 JO720915 WWA655379 WME655379 WCI655379 VSM655379 VIQ655379 UYU655379 UOY655379 UFC655379 TVG655379 TLK655379 TBO655379 SRS655379 SHW655379 RYA655379 ROE655379 REI655379 QUM655379 QKQ655379 QAU655379 PQY655379 PHC655379 OXG655379 ONK655379 ODO655379 NTS655379 NJW655379 NAA655379 MQE655379 MGI655379 LWM655379 LMQ655379 LCU655379 KSY655379 KJC655379 JZG655379 JPK655379 JFO655379 IVS655379 ILW655379 ICA655379 HSE655379 HII655379 GYM655379 GOQ655379 GEU655379 FUY655379 FLC655379 FBG655379 ERK655379 EHO655379 DXS655379 DNW655379 DEA655379 CUE655379 CKI655379 CAM655379 BQQ655379 BGU655379 AWY655379 ANC655379 ADG655379 TK655379 JO655379 WWA589843 WME589843 WCI589843 VSM589843 VIQ589843 UYU589843 UOY589843 UFC589843 TVG589843 TLK589843 TBO589843 SRS589843 SHW589843 RYA589843 ROE589843 REI589843 QUM589843 QKQ589843 QAU589843 PQY589843 PHC589843 OXG589843 ONK589843 ODO589843 NTS589843 NJW589843 NAA589843 MQE589843 MGI589843 LWM589843 LMQ589843 LCU589843 KSY589843 KJC589843 JZG589843 JPK589843 JFO589843 IVS589843 ILW589843 ICA589843 HSE589843 HII589843 GYM589843 GOQ589843 GEU589843 FUY589843 FLC589843 FBG589843 ERK589843 EHO589843 DXS589843 DNW589843 DEA589843 CUE589843 CKI589843 CAM589843 BQQ589843 BGU589843 AWY589843 ANC589843 ADG589843 TK589843 JO589843 WWA524307 WME524307 WCI524307 VSM524307 VIQ524307 UYU524307 UOY524307 UFC524307 TVG524307 TLK524307 TBO524307 SRS524307 SHW524307 RYA524307 ROE524307 REI524307 QUM524307 QKQ524307 QAU524307 PQY524307 PHC524307 OXG524307 ONK524307 ODO524307 NTS524307 NJW524307 NAA524307 MQE524307 MGI524307 LWM524307 LMQ524307 LCU524307 KSY524307 KJC524307 JZG524307 JPK524307 JFO524307 IVS524307 ILW524307 ICA524307 HSE524307 HII524307 GYM524307 GOQ524307 GEU524307 FUY524307 FLC524307 FBG524307 ERK524307 EHO524307 DXS524307 DNW524307 DEA524307 CUE524307 CKI524307 CAM524307 BQQ524307 BGU524307 AWY524307 ANC524307 ADG524307 TK524307 JO524307 WWA458771 WME458771 WCI458771 VSM458771 VIQ458771 UYU458771 UOY458771 UFC458771 TVG458771 TLK458771 TBO458771 SRS458771 SHW458771 RYA458771 ROE458771 REI458771 QUM458771 QKQ458771 QAU458771 PQY458771 PHC458771 OXG458771 ONK458771 ODO458771 NTS458771 NJW458771 NAA458771 MQE458771 MGI458771 LWM458771 LMQ458771 LCU458771 KSY458771 KJC458771 JZG458771 JPK458771 JFO458771 IVS458771 ILW458771 ICA458771 HSE458771 HII458771 GYM458771 GOQ458771 GEU458771 FUY458771 FLC458771 FBG458771 ERK458771 EHO458771 DXS458771 DNW458771 DEA458771 CUE458771 CKI458771 CAM458771 BQQ458771 BGU458771 AWY458771 ANC458771 ADG458771 TK458771 JO458771 WWA393235 WME393235 WCI393235 VSM393235 VIQ393235 UYU393235 UOY393235 UFC393235 TVG393235 TLK393235 TBO393235 SRS393235 SHW393235 RYA393235 ROE393235 REI393235 QUM393235 QKQ393235 QAU393235 PQY393235 PHC393235 OXG393235 ONK393235 ODO393235 NTS393235 NJW393235 NAA393235 MQE393235 MGI393235 LWM393235 LMQ393235 LCU393235 KSY393235 KJC393235 JZG393235 JPK393235 JFO393235 IVS393235 ILW393235 ICA393235 HSE393235 HII393235 GYM393235 GOQ393235 GEU393235 FUY393235 FLC393235 FBG393235 ERK393235 EHO393235 DXS393235 DNW393235 DEA393235 CUE393235 CKI393235 CAM393235 BQQ393235 BGU393235 AWY393235 ANC393235 ADG393235 TK393235 JO393235 WWA327699 WME327699 WCI327699 VSM327699 VIQ327699 UYU327699 UOY327699 UFC327699 TVG327699 TLK327699 TBO327699 SRS327699 SHW327699 RYA327699 ROE327699 REI327699 QUM327699 QKQ327699 QAU327699 PQY327699 PHC327699 OXG327699 ONK327699 ODO327699 NTS327699 NJW327699 NAA327699 MQE327699 MGI327699 LWM327699 LMQ327699 LCU327699 KSY327699 KJC327699 JZG327699 JPK327699 JFO327699 IVS327699 ILW327699 ICA327699 HSE327699 HII327699 GYM327699 GOQ327699 GEU327699 FUY327699 FLC327699 FBG327699 ERK327699 EHO327699 DXS327699 DNW327699 DEA327699 CUE327699 CKI327699 CAM327699 BQQ327699 BGU327699 AWY327699 ANC327699 ADG327699 TK327699 JO327699 WWA262163 WME262163 WCI262163 VSM262163 VIQ262163 UYU262163 UOY262163 UFC262163 TVG262163 TLK262163 TBO262163 SRS262163 SHW262163 RYA262163 ROE262163 REI262163 QUM262163 QKQ262163 QAU262163 PQY262163 PHC262163 OXG262163 ONK262163 ODO262163 NTS262163 NJW262163 NAA262163 MQE262163 MGI262163 LWM262163 LMQ262163 LCU262163 KSY262163 KJC262163 JZG262163 JPK262163 JFO262163 IVS262163 ILW262163 ICA262163 HSE262163 HII262163 GYM262163 GOQ262163 GEU262163 FUY262163 FLC262163 FBG262163 ERK262163 EHO262163 DXS262163 DNW262163 DEA262163 CUE262163 CKI262163 CAM262163 BQQ262163 BGU262163 AWY262163 ANC262163 ADG262163 TK262163 JO262163 WWA196627 WME196627 WCI196627 VSM196627 VIQ196627 UYU196627 UOY196627 UFC196627 TVG196627 TLK196627 TBO196627 SRS196627 SHW196627 RYA196627 ROE196627 REI196627 QUM196627 QKQ196627 QAU196627 PQY196627 PHC196627 OXG196627 ONK196627 ODO196627 NTS196627 NJW196627 NAA196627 MQE196627 MGI196627 LWM196627 LMQ196627 LCU196627 KSY196627 KJC196627 JZG196627 JPK196627 JFO196627 IVS196627 ILW196627 ICA196627 HSE196627 HII196627 GYM196627 GOQ196627 GEU196627 FUY196627 FLC196627 FBG196627 ERK196627 EHO196627 DXS196627 DNW196627 DEA196627 CUE196627 CKI196627 CAM196627 BQQ196627 BGU196627 AWY196627 ANC196627 ADG196627 TK196627 JO196627 WWA131091 WME131091 WCI131091 VSM131091 VIQ131091 UYU131091 UOY131091 UFC131091 TVG131091 TLK131091 TBO131091 SRS131091 SHW131091 RYA131091 ROE131091 REI131091 QUM131091 QKQ131091 QAU131091 PQY131091 PHC131091 OXG131091 ONK131091 ODO131091 NTS131091 NJW131091 NAA131091 MQE131091 MGI131091 LWM131091 LMQ131091 LCU131091 KSY131091 KJC131091 JZG131091 JPK131091 JFO131091 IVS131091 ILW131091 ICA131091 HSE131091 HII131091 GYM131091 GOQ131091 GEU131091 FUY131091 FLC131091 FBG131091 ERK131091 EHO131091 DXS131091 DNW131091 DEA131091 CUE131091 CKI131091 CAM131091 BQQ131091 BGU131091 AWY131091 ANC131091 ADG131091 TK131091 JO131091 WWA65555 WME65555 WCI65555 VSM65555 VIQ65555 UYU65555 UOY65555 UFC65555 TVG65555 TLK65555 TBO65555 SRS65555 SHW65555 RYA65555 ROE65555 REI65555 QUM65555 QKQ65555 QAU65555 PQY65555 PHC65555 OXG65555 ONK65555 ODO65555 NTS65555 NJW65555 NAA65555 MQE65555 MGI65555 LWM65555 LMQ65555 LCU65555 KSY65555 KJC65555 JZG65555 JPK65555 JFO65555 IVS65555 ILW65555 ICA65555 HSE65555 HII65555 GYM65555 GOQ65555 GEU65555 FUY65555 FLC65555 FBG65555 ERK65555 EHO65555 DXS65555 DNW65555 DEA65555 CUE65555 CKI65555 CAM65555 BQQ65555 BGU65555 AWY65555 ANC65555 ADG65555 TK65555 JO65555 WVY983047:WVY983057 WMC983047:WMC983057 WCG983047:WCG983057 VSK983047:VSK983057 VIO983047:VIO983057 UYS983047:UYS983057 UOW983047:UOW983057 UFA983047:UFA983057 TVE983047:TVE983057 TLI983047:TLI983057 TBM983047:TBM983057 SRQ983047:SRQ983057 SHU983047:SHU983057 RXY983047:RXY983057 ROC983047:ROC983057 REG983047:REG983057 QUK983047:QUK983057 QKO983047:QKO983057 QAS983047:QAS983057 PQW983047:PQW983057 PHA983047:PHA983057 OXE983047:OXE983057 ONI983047:ONI983057 ODM983047:ODM983057 NTQ983047:NTQ983057 NJU983047:NJU983057 MZY983047:MZY983057 MQC983047:MQC983057 MGG983047:MGG983057 LWK983047:LWK983057 LMO983047:LMO983057 LCS983047:LCS983057 KSW983047:KSW983057 KJA983047:KJA983057 JZE983047:JZE983057 JPI983047:JPI983057 JFM983047:JFM983057 IVQ983047:IVQ983057 ILU983047:ILU983057 IBY983047:IBY983057 HSC983047:HSC983057 HIG983047:HIG983057 GYK983047:GYK983057 GOO983047:GOO983057 GES983047:GES983057 FUW983047:FUW983057 FLA983047:FLA983057 FBE983047:FBE983057 ERI983047:ERI983057 EHM983047:EHM983057 DXQ983047:DXQ983057 DNU983047:DNU983057 DDY983047:DDY983057 CUC983047:CUC983057 CKG983047:CKG983057 CAK983047:CAK983057 BQO983047:BQO983057 BGS983047:BGS983057 AWW983047:AWW983057 ANA983047:ANA983057 ADE983047:ADE983057 TI983047:TI983057 JM983047:JM983057 E983047:E983057 WVY917511:WVY917521 WMC917511:WMC917521 WCG917511:WCG917521 VSK917511:VSK917521 VIO917511:VIO917521 UYS917511:UYS917521 UOW917511:UOW917521 UFA917511:UFA917521 TVE917511:TVE917521 TLI917511:TLI917521 TBM917511:TBM917521 SRQ917511:SRQ917521 SHU917511:SHU917521 RXY917511:RXY917521 ROC917511:ROC917521 REG917511:REG917521 QUK917511:QUK917521 QKO917511:QKO917521 QAS917511:QAS917521 PQW917511:PQW917521 PHA917511:PHA917521 OXE917511:OXE917521 ONI917511:ONI917521 ODM917511:ODM917521 NTQ917511:NTQ917521 NJU917511:NJU917521 MZY917511:MZY917521 MQC917511:MQC917521 MGG917511:MGG917521 LWK917511:LWK917521 LMO917511:LMO917521 LCS917511:LCS917521 KSW917511:KSW917521 KJA917511:KJA917521 JZE917511:JZE917521 JPI917511:JPI917521 JFM917511:JFM917521 IVQ917511:IVQ917521 ILU917511:ILU917521 IBY917511:IBY917521 HSC917511:HSC917521 HIG917511:HIG917521 GYK917511:GYK917521 GOO917511:GOO917521 GES917511:GES917521 FUW917511:FUW917521 FLA917511:FLA917521 FBE917511:FBE917521 ERI917511:ERI917521 EHM917511:EHM917521 DXQ917511:DXQ917521 DNU917511:DNU917521 DDY917511:DDY917521 CUC917511:CUC917521 CKG917511:CKG917521 CAK917511:CAK917521 BQO917511:BQO917521 BGS917511:BGS917521 AWW917511:AWW917521 ANA917511:ANA917521 ADE917511:ADE917521 TI917511:TI917521 JM917511:JM917521 E917511:E917521 WVY851975:WVY851985 WMC851975:WMC851985 WCG851975:WCG851985 VSK851975:VSK851985 VIO851975:VIO851985 UYS851975:UYS851985 UOW851975:UOW851985 UFA851975:UFA851985 TVE851975:TVE851985 TLI851975:TLI851985 TBM851975:TBM851985 SRQ851975:SRQ851985 SHU851975:SHU851985 RXY851975:RXY851985 ROC851975:ROC851985 REG851975:REG851985 QUK851975:QUK851985 QKO851975:QKO851985 QAS851975:QAS851985 PQW851975:PQW851985 PHA851975:PHA851985 OXE851975:OXE851985 ONI851975:ONI851985 ODM851975:ODM851985 NTQ851975:NTQ851985 NJU851975:NJU851985 MZY851975:MZY851985 MQC851975:MQC851985 MGG851975:MGG851985 LWK851975:LWK851985 LMO851975:LMO851985 LCS851975:LCS851985 KSW851975:KSW851985 KJA851975:KJA851985 JZE851975:JZE851985 JPI851975:JPI851985 JFM851975:JFM851985 IVQ851975:IVQ851985 ILU851975:ILU851985 IBY851975:IBY851985 HSC851975:HSC851985 HIG851975:HIG851985 GYK851975:GYK851985 GOO851975:GOO851985 GES851975:GES851985 FUW851975:FUW851985 FLA851975:FLA851985 FBE851975:FBE851985 ERI851975:ERI851985 EHM851975:EHM851985 DXQ851975:DXQ851985 DNU851975:DNU851985 DDY851975:DDY851985 CUC851975:CUC851985 CKG851975:CKG851985 CAK851975:CAK851985 BQO851975:BQO851985 BGS851975:BGS851985 AWW851975:AWW851985 ANA851975:ANA851985 ADE851975:ADE851985 TI851975:TI851985 JM851975:JM851985 E851975:E851985 WVY786439:WVY786449 WMC786439:WMC786449 WCG786439:WCG786449 VSK786439:VSK786449 VIO786439:VIO786449 UYS786439:UYS786449 UOW786439:UOW786449 UFA786439:UFA786449 TVE786439:TVE786449 TLI786439:TLI786449 TBM786439:TBM786449 SRQ786439:SRQ786449 SHU786439:SHU786449 RXY786439:RXY786449 ROC786439:ROC786449 REG786439:REG786449 QUK786439:QUK786449 QKO786439:QKO786449 QAS786439:QAS786449 PQW786439:PQW786449 PHA786439:PHA786449 OXE786439:OXE786449 ONI786439:ONI786449 ODM786439:ODM786449 NTQ786439:NTQ786449 NJU786439:NJU786449 MZY786439:MZY786449 MQC786439:MQC786449 MGG786439:MGG786449 LWK786439:LWK786449 LMO786439:LMO786449 LCS786439:LCS786449 KSW786439:KSW786449 KJA786439:KJA786449 JZE786439:JZE786449 JPI786439:JPI786449 JFM786439:JFM786449 IVQ786439:IVQ786449 ILU786439:ILU786449 IBY786439:IBY786449 HSC786439:HSC786449 HIG786439:HIG786449 GYK786439:GYK786449 GOO786439:GOO786449 GES786439:GES786449 FUW786439:FUW786449 FLA786439:FLA786449 FBE786439:FBE786449 ERI786439:ERI786449 EHM786439:EHM786449 DXQ786439:DXQ786449 DNU786439:DNU786449 DDY786439:DDY786449 CUC786439:CUC786449 CKG786439:CKG786449 CAK786439:CAK786449 BQO786439:BQO786449 BGS786439:BGS786449 AWW786439:AWW786449 ANA786439:ANA786449 ADE786439:ADE786449 TI786439:TI786449 JM786439:JM786449 E786439:E786449 WVY720903:WVY720913 WMC720903:WMC720913 WCG720903:WCG720913 VSK720903:VSK720913 VIO720903:VIO720913 UYS720903:UYS720913 UOW720903:UOW720913 UFA720903:UFA720913 TVE720903:TVE720913 TLI720903:TLI720913 TBM720903:TBM720913 SRQ720903:SRQ720913 SHU720903:SHU720913 RXY720903:RXY720913 ROC720903:ROC720913 REG720903:REG720913 QUK720903:QUK720913 QKO720903:QKO720913 QAS720903:QAS720913 PQW720903:PQW720913 PHA720903:PHA720913 OXE720903:OXE720913 ONI720903:ONI720913 ODM720903:ODM720913 NTQ720903:NTQ720913 NJU720903:NJU720913 MZY720903:MZY720913 MQC720903:MQC720913 MGG720903:MGG720913 LWK720903:LWK720913 LMO720903:LMO720913 LCS720903:LCS720913 KSW720903:KSW720913 KJA720903:KJA720913 JZE720903:JZE720913 JPI720903:JPI720913 JFM720903:JFM720913 IVQ720903:IVQ720913 ILU720903:ILU720913 IBY720903:IBY720913 HSC720903:HSC720913 HIG720903:HIG720913 GYK720903:GYK720913 GOO720903:GOO720913 GES720903:GES720913 FUW720903:FUW720913 FLA720903:FLA720913 FBE720903:FBE720913 ERI720903:ERI720913 EHM720903:EHM720913 DXQ720903:DXQ720913 DNU720903:DNU720913 DDY720903:DDY720913 CUC720903:CUC720913 CKG720903:CKG720913 CAK720903:CAK720913 BQO720903:BQO720913 BGS720903:BGS720913 AWW720903:AWW720913 ANA720903:ANA720913 ADE720903:ADE720913 TI720903:TI720913 JM720903:JM720913 E720903:E720913 WVY655367:WVY655377 WMC655367:WMC655377 WCG655367:WCG655377 VSK655367:VSK655377 VIO655367:VIO655377 UYS655367:UYS655377 UOW655367:UOW655377 UFA655367:UFA655377 TVE655367:TVE655377 TLI655367:TLI655377 TBM655367:TBM655377 SRQ655367:SRQ655377 SHU655367:SHU655377 RXY655367:RXY655377 ROC655367:ROC655377 REG655367:REG655377 QUK655367:QUK655377 QKO655367:QKO655377 QAS655367:QAS655377 PQW655367:PQW655377 PHA655367:PHA655377 OXE655367:OXE655377 ONI655367:ONI655377 ODM655367:ODM655377 NTQ655367:NTQ655377 NJU655367:NJU655377 MZY655367:MZY655377 MQC655367:MQC655377 MGG655367:MGG655377 LWK655367:LWK655377 LMO655367:LMO655377 LCS655367:LCS655377 KSW655367:KSW655377 KJA655367:KJA655377 JZE655367:JZE655377 JPI655367:JPI655377 JFM655367:JFM655377 IVQ655367:IVQ655377 ILU655367:ILU655377 IBY655367:IBY655377 HSC655367:HSC655377 HIG655367:HIG655377 GYK655367:GYK655377 GOO655367:GOO655377 GES655367:GES655377 FUW655367:FUW655377 FLA655367:FLA655377 FBE655367:FBE655377 ERI655367:ERI655377 EHM655367:EHM655377 DXQ655367:DXQ655377 DNU655367:DNU655377 DDY655367:DDY655377 CUC655367:CUC655377 CKG655367:CKG655377 CAK655367:CAK655377 BQO655367:BQO655377 BGS655367:BGS655377 AWW655367:AWW655377 ANA655367:ANA655377 ADE655367:ADE655377 TI655367:TI655377 JM655367:JM655377 E655367:E655377 WVY589831:WVY589841 WMC589831:WMC589841 WCG589831:WCG589841 VSK589831:VSK589841 VIO589831:VIO589841 UYS589831:UYS589841 UOW589831:UOW589841 UFA589831:UFA589841 TVE589831:TVE589841 TLI589831:TLI589841 TBM589831:TBM589841 SRQ589831:SRQ589841 SHU589831:SHU589841 RXY589831:RXY589841 ROC589831:ROC589841 REG589831:REG589841 QUK589831:QUK589841 QKO589831:QKO589841 QAS589831:QAS589841 PQW589831:PQW589841 PHA589831:PHA589841 OXE589831:OXE589841 ONI589831:ONI589841 ODM589831:ODM589841 NTQ589831:NTQ589841 NJU589831:NJU589841 MZY589831:MZY589841 MQC589831:MQC589841 MGG589831:MGG589841 LWK589831:LWK589841 LMO589831:LMO589841 LCS589831:LCS589841 KSW589831:KSW589841 KJA589831:KJA589841 JZE589831:JZE589841 JPI589831:JPI589841 JFM589831:JFM589841 IVQ589831:IVQ589841 ILU589831:ILU589841 IBY589831:IBY589841 HSC589831:HSC589841 HIG589831:HIG589841 GYK589831:GYK589841 GOO589831:GOO589841 GES589831:GES589841 FUW589831:FUW589841 FLA589831:FLA589841 FBE589831:FBE589841 ERI589831:ERI589841 EHM589831:EHM589841 DXQ589831:DXQ589841 DNU589831:DNU589841 DDY589831:DDY589841 CUC589831:CUC589841 CKG589831:CKG589841 CAK589831:CAK589841 BQO589831:BQO589841 BGS589831:BGS589841 AWW589831:AWW589841 ANA589831:ANA589841 ADE589831:ADE589841 TI589831:TI589841 JM589831:JM589841 E589831:E589841 WVY524295:WVY524305 WMC524295:WMC524305 WCG524295:WCG524305 VSK524295:VSK524305 VIO524295:VIO524305 UYS524295:UYS524305 UOW524295:UOW524305 UFA524295:UFA524305 TVE524295:TVE524305 TLI524295:TLI524305 TBM524295:TBM524305 SRQ524295:SRQ524305 SHU524295:SHU524305 RXY524295:RXY524305 ROC524295:ROC524305 REG524295:REG524305 QUK524295:QUK524305 QKO524295:QKO524305 QAS524295:QAS524305 PQW524295:PQW524305 PHA524295:PHA524305 OXE524295:OXE524305 ONI524295:ONI524305 ODM524295:ODM524305 NTQ524295:NTQ524305 NJU524295:NJU524305 MZY524295:MZY524305 MQC524295:MQC524305 MGG524295:MGG524305 LWK524295:LWK524305 LMO524295:LMO524305 LCS524295:LCS524305 KSW524295:KSW524305 KJA524295:KJA524305 JZE524295:JZE524305 JPI524295:JPI524305 JFM524295:JFM524305 IVQ524295:IVQ524305 ILU524295:ILU524305 IBY524295:IBY524305 HSC524295:HSC524305 HIG524295:HIG524305 GYK524295:GYK524305 GOO524295:GOO524305 GES524295:GES524305 FUW524295:FUW524305 FLA524295:FLA524305 FBE524295:FBE524305 ERI524295:ERI524305 EHM524295:EHM524305 DXQ524295:DXQ524305 DNU524295:DNU524305 DDY524295:DDY524305 CUC524295:CUC524305 CKG524295:CKG524305 CAK524295:CAK524305 BQO524295:BQO524305 BGS524295:BGS524305 AWW524295:AWW524305 ANA524295:ANA524305 ADE524295:ADE524305 TI524295:TI524305 JM524295:JM524305 E524295:E524305 WVY458759:WVY458769 WMC458759:WMC458769 WCG458759:WCG458769 VSK458759:VSK458769 VIO458759:VIO458769 UYS458759:UYS458769 UOW458759:UOW458769 UFA458759:UFA458769 TVE458759:TVE458769 TLI458759:TLI458769 TBM458759:TBM458769 SRQ458759:SRQ458769 SHU458759:SHU458769 RXY458759:RXY458769 ROC458759:ROC458769 REG458759:REG458769 QUK458759:QUK458769 QKO458759:QKO458769 QAS458759:QAS458769 PQW458759:PQW458769 PHA458759:PHA458769 OXE458759:OXE458769 ONI458759:ONI458769 ODM458759:ODM458769 NTQ458759:NTQ458769 NJU458759:NJU458769 MZY458759:MZY458769 MQC458759:MQC458769 MGG458759:MGG458769 LWK458759:LWK458769 LMO458759:LMO458769 LCS458759:LCS458769 KSW458759:KSW458769 KJA458759:KJA458769 JZE458759:JZE458769 JPI458759:JPI458769 JFM458759:JFM458769 IVQ458759:IVQ458769 ILU458759:ILU458769 IBY458759:IBY458769 HSC458759:HSC458769 HIG458759:HIG458769 GYK458759:GYK458769 GOO458759:GOO458769 GES458759:GES458769 FUW458759:FUW458769 FLA458759:FLA458769 FBE458759:FBE458769 ERI458759:ERI458769 EHM458759:EHM458769 DXQ458759:DXQ458769 DNU458759:DNU458769 DDY458759:DDY458769 CUC458759:CUC458769 CKG458759:CKG458769 CAK458759:CAK458769 BQO458759:BQO458769 BGS458759:BGS458769 AWW458759:AWW458769 ANA458759:ANA458769 ADE458759:ADE458769 TI458759:TI458769 JM458759:JM458769 E458759:E458769 WVY393223:WVY393233 WMC393223:WMC393233 WCG393223:WCG393233 VSK393223:VSK393233 VIO393223:VIO393233 UYS393223:UYS393233 UOW393223:UOW393233 UFA393223:UFA393233 TVE393223:TVE393233 TLI393223:TLI393233 TBM393223:TBM393233 SRQ393223:SRQ393233 SHU393223:SHU393233 RXY393223:RXY393233 ROC393223:ROC393233 REG393223:REG393233 QUK393223:QUK393233 QKO393223:QKO393233 QAS393223:QAS393233 PQW393223:PQW393233 PHA393223:PHA393233 OXE393223:OXE393233 ONI393223:ONI393233 ODM393223:ODM393233 NTQ393223:NTQ393233 NJU393223:NJU393233 MZY393223:MZY393233 MQC393223:MQC393233 MGG393223:MGG393233 LWK393223:LWK393233 LMO393223:LMO393233 LCS393223:LCS393233 KSW393223:KSW393233 KJA393223:KJA393233 JZE393223:JZE393233 JPI393223:JPI393233 JFM393223:JFM393233 IVQ393223:IVQ393233 ILU393223:ILU393233 IBY393223:IBY393233 HSC393223:HSC393233 HIG393223:HIG393233 GYK393223:GYK393233 GOO393223:GOO393233 GES393223:GES393233 FUW393223:FUW393233 FLA393223:FLA393233 FBE393223:FBE393233 ERI393223:ERI393233 EHM393223:EHM393233 DXQ393223:DXQ393233 DNU393223:DNU393233 DDY393223:DDY393233 CUC393223:CUC393233 CKG393223:CKG393233 CAK393223:CAK393233 BQO393223:BQO393233 BGS393223:BGS393233 AWW393223:AWW393233 ANA393223:ANA393233 ADE393223:ADE393233 TI393223:TI393233 JM393223:JM393233 E393223:E393233 WVY327687:WVY327697 WMC327687:WMC327697 WCG327687:WCG327697 VSK327687:VSK327697 VIO327687:VIO327697 UYS327687:UYS327697 UOW327687:UOW327697 UFA327687:UFA327697 TVE327687:TVE327697 TLI327687:TLI327697 TBM327687:TBM327697 SRQ327687:SRQ327697 SHU327687:SHU327697 RXY327687:RXY327697 ROC327687:ROC327697 REG327687:REG327697 QUK327687:QUK327697 QKO327687:QKO327697 QAS327687:QAS327697 PQW327687:PQW327697 PHA327687:PHA327697 OXE327687:OXE327697 ONI327687:ONI327697 ODM327687:ODM327697 NTQ327687:NTQ327697 NJU327687:NJU327697 MZY327687:MZY327697 MQC327687:MQC327697 MGG327687:MGG327697 LWK327687:LWK327697 LMO327687:LMO327697 LCS327687:LCS327697 KSW327687:KSW327697 KJA327687:KJA327697 JZE327687:JZE327697 JPI327687:JPI327697 JFM327687:JFM327697 IVQ327687:IVQ327697 ILU327687:ILU327697 IBY327687:IBY327697 HSC327687:HSC327697 HIG327687:HIG327697 GYK327687:GYK327697 GOO327687:GOO327697 GES327687:GES327697 FUW327687:FUW327697 FLA327687:FLA327697 FBE327687:FBE327697 ERI327687:ERI327697 EHM327687:EHM327697 DXQ327687:DXQ327697 DNU327687:DNU327697 DDY327687:DDY327697 CUC327687:CUC327697 CKG327687:CKG327697 CAK327687:CAK327697 BQO327687:BQO327697 BGS327687:BGS327697 AWW327687:AWW327697 ANA327687:ANA327697 ADE327687:ADE327697 TI327687:TI327697 JM327687:JM327697 E327687:E327697 WVY262151:WVY262161 WMC262151:WMC262161 WCG262151:WCG262161 VSK262151:VSK262161 VIO262151:VIO262161 UYS262151:UYS262161 UOW262151:UOW262161 UFA262151:UFA262161 TVE262151:TVE262161 TLI262151:TLI262161 TBM262151:TBM262161 SRQ262151:SRQ262161 SHU262151:SHU262161 RXY262151:RXY262161 ROC262151:ROC262161 REG262151:REG262161 QUK262151:QUK262161 QKO262151:QKO262161 QAS262151:QAS262161 PQW262151:PQW262161 PHA262151:PHA262161 OXE262151:OXE262161 ONI262151:ONI262161 ODM262151:ODM262161 NTQ262151:NTQ262161 NJU262151:NJU262161 MZY262151:MZY262161 MQC262151:MQC262161 MGG262151:MGG262161 LWK262151:LWK262161 LMO262151:LMO262161 LCS262151:LCS262161 KSW262151:KSW262161 KJA262151:KJA262161 JZE262151:JZE262161 JPI262151:JPI262161 JFM262151:JFM262161 IVQ262151:IVQ262161 ILU262151:ILU262161 IBY262151:IBY262161 HSC262151:HSC262161 HIG262151:HIG262161 GYK262151:GYK262161 GOO262151:GOO262161 GES262151:GES262161 FUW262151:FUW262161 FLA262151:FLA262161 FBE262151:FBE262161 ERI262151:ERI262161 EHM262151:EHM262161 DXQ262151:DXQ262161 DNU262151:DNU262161 DDY262151:DDY262161 CUC262151:CUC262161 CKG262151:CKG262161 CAK262151:CAK262161 BQO262151:BQO262161 BGS262151:BGS262161 AWW262151:AWW262161 ANA262151:ANA262161 ADE262151:ADE262161 TI262151:TI262161 JM262151:JM262161 E262151:E262161 WVY196615:WVY196625 WMC196615:WMC196625 WCG196615:WCG196625 VSK196615:VSK196625 VIO196615:VIO196625 UYS196615:UYS196625 UOW196615:UOW196625 UFA196615:UFA196625 TVE196615:TVE196625 TLI196615:TLI196625 TBM196615:TBM196625 SRQ196615:SRQ196625 SHU196615:SHU196625 RXY196615:RXY196625 ROC196615:ROC196625 REG196615:REG196625 QUK196615:QUK196625 QKO196615:QKO196625 QAS196615:QAS196625 PQW196615:PQW196625 PHA196615:PHA196625 OXE196615:OXE196625 ONI196615:ONI196625 ODM196615:ODM196625 NTQ196615:NTQ196625 NJU196615:NJU196625 MZY196615:MZY196625 MQC196615:MQC196625 MGG196615:MGG196625 LWK196615:LWK196625 LMO196615:LMO196625 LCS196615:LCS196625 KSW196615:KSW196625 KJA196615:KJA196625 JZE196615:JZE196625 JPI196615:JPI196625 JFM196615:JFM196625 IVQ196615:IVQ196625 ILU196615:ILU196625 IBY196615:IBY196625 HSC196615:HSC196625 HIG196615:HIG196625 GYK196615:GYK196625 GOO196615:GOO196625 GES196615:GES196625 FUW196615:FUW196625 FLA196615:FLA196625 FBE196615:FBE196625 ERI196615:ERI196625 EHM196615:EHM196625 DXQ196615:DXQ196625 DNU196615:DNU196625 DDY196615:DDY196625 CUC196615:CUC196625 CKG196615:CKG196625 CAK196615:CAK196625 BQO196615:BQO196625 BGS196615:BGS196625 AWW196615:AWW196625 ANA196615:ANA196625 ADE196615:ADE196625 TI196615:TI196625 JM196615:JM196625 E196615:E196625 WVY131079:WVY131089 WMC131079:WMC131089 WCG131079:WCG131089 VSK131079:VSK131089 VIO131079:VIO131089 UYS131079:UYS131089 UOW131079:UOW131089 UFA131079:UFA131089 TVE131079:TVE131089 TLI131079:TLI131089 TBM131079:TBM131089 SRQ131079:SRQ131089 SHU131079:SHU131089 RXY131079:RXY131089 ROC131079:ROC131089 REG131079:REG131089 QUK131079:QUK131089 QKO131079:QKO131089 QAS131079:QAS131089 PQW131079:PQW131089 PHA131079:PHA131089 OXE131079:OXE131089 ONI131079:ONI131089 ODM131079:ODM131089 NTQ131079:NTQ131089 NJU131079:NJU131089 MZY131079:MZY131089 MQC131079:MQC131089 MGG131079:MGG131089 LWK131079:LWK131089 LMO131079:LMO131089 LCS131079:LCS131089 KSW131079:KSW131089 KJA131079:KJA131089 JZE131079:JZE131089 JPI131079:JPI131089 JFM131079:JFM131089 IVQ131079:IVQ131089 ILU131079:ILU131089 IBY131079:IBY131089 HSC131079:HSC131089 HIG131079:HIG131089 GYK131079:GYK131089 GOO131079:GOO131089 GES131079:GES131089 FUW131079:FUW131089 FLA131079:FLA131089 FBE131079:FBE131089 ERI131079:ERI131089 EHM131079:EHM131089 DXQ131079:DXQ131089 DNU131079:DNU131089 DDY131079:DDY131089 CUC131079:CUC131089 CKG131079:CKG131089 CAK131079:CAK131089 BQO131079:BQO131089 BGS131079:BGS131089 AWW131079:AWW131089 ANA131079:ANA131089 ADE131079:ADE131089 TI131079:TI131089 JM131079:JM131089 E131079:E131089 WVY65543:WVY65553 WMC65543:WMC65553 WCG65543:WCG65553 VSK65543:VSK65553 VIO65543:VIO65553 UYS65543:UYS65553 UOW65543:UOW65553 UFA65543:UFA65553 TVE65543:TVE65553 TLI65543:TLI65553 TBM65543:TBM65553 SRQ65543:SRQ65553 SHU65543:SHU65553 RXY65543:RXY65553 ROC65543:ROC65553 REG65543:REG65553 QUK65543:QUK65553 QKO65543:QKO65553 QAS65543:QAS65553 PQW65543:PQW65553 PHA65543:PHA65553 OXE65543:OXE65553 ONI65543:ONI65553 ODM65543:ODM65553 NTQ65543:NTQ65553 NJU65543:NJU65553 MZY65543:MZY65553 MQC65543:MQC65553 MGG65543:MGG65553 LWK65543:LWK65553 LMO65543:LMO65553 LCS65543:LCS65553 KSW65543:KSW65553 KJA65543:KJA65553 JZE65543:JZE65553 JPI65543:JPI65553 JFM65543:JFM65553 IVQ65543:IVQ65553 ILU65543:ILU65553 IBY65543:IBY65553 HSC65543:HSC65553 HIG65543:HIG65553 GYK65543:GYK65553 GOO65543:GOO65553 GES65543:GES65553 FUW65543:FUW65553 FLA65543:FLA65553 FBE65543:FBE65553 ERI65543:ERI65553 EHM65543:EHM65553 DXQ65543:DXQ65553 DNU65543:DNU65553 DDY65543:DDY65553 CUC65543:CUC65553 CKG65543:CKG65553 CAK65543:CAK65553 BQO65543:BQO65553 BGS65543:BGS65553 AWW65543:AWW65553 ANA65543:ANA65553 ADE65543:ADE65553 TI65543:TI65553 JM65543:JM65553 E65543:E65553 WVY983045 WMC983045 WCG983045 VSK983045 VIO983045 UYS983045 UOW983045 UFA983045 TVE983045 TLI983045 TBM983045 SRQ983045 SHU983045 RXY983045 ROC983045 REG983045 QUK983045 QKO983045 QAS983045 PQW983045 PHA983045 OXE983045 ONI983045 ODM983045 NTQ983045 NJU983045 MZY983045 MQC983045 MGG983045 LWK983045 LMO983045 LCS983045 KSW983045 KJA983045 JZE983045 JPI983045 JFM983045 IVQ983045 ILU983045 IBY983045 HSC983045 HIG983045 GYK983045 GOO983045 GES983045 FUW983045 FLA983045 FBE983045 ERI983045 EHM983045 DXQ983045 DNU983045 DDY983045 CUC983045 CKG983045 CAK983045 BQO983045 BGS983045 AWW983045 ANA983045 ADE983045 TI983045 JM983045 E983045 WVY917509 WMC917509 WCG917509 VSK917509 VIO917509 UYS917509 UOW917509 UFA917509 TVE917509 TLI917509 TBM917509 SRQ917509 SHU917509 RXY917509 ROC917509 REG917509 QUK917509 QKO917509 QAS917509 PQW917509 PHA917509 OXE917509 ONI917509 ODM917509 NTQ917509 NJU917509 MZY917509 MQC917509 MGG917509 LWK917509 LMO917509 LCS917509 KSW917509 KJA917509 JZE917509 JPI917509 JFM917509 IVQ917509 ILU917509 IBY917509 HSC917509 HIG917509 GYK917509 GOO917509 GES917509 FUW917509 FLA917509 FBE917509 ERI917509 EHM917509 DXQ917509 DNU917509 DDY917509 CUC917509 CKG917509 CAK917509 BQO917509 BGS917509 AWW917509 ANA917509 ADE917509 TI917509 JM917509 E917509 WVY851973 WMC851973 WCG851973 VSK851973 VIO851973 UYS851973 UOW851973 UFA851973 TVE851973 TLI851973 TBM851973 SRQ851973 SHU851973 RXY851973 ROC851973 REG851973 QUK851973 QKO851973 QAS851973 PQW851973 PHA851973 OXE851973 ONI851973 ODM851973 NTQ851973 NJU851973 MZY851973 MQC851973 MGG851973 LWK851973 LMO851973 LCS851973 KSW851973 KJA851973 JZE851973 JPI851973 JFM851973 IVQ851973 ILU851973 IBY851973 HSC851973 HIG851973 GYK851973 GOO851973 GES851973 FUW851973 FLA851973 FBE851973 ERI851973 EHM851973 DXQ851973 DNU851973 DDY851973 CUC851973 CKG851973 CAK851973 BQO851973 BGS851973 AWW851973 ANA851973 ADE851973 TI851973 JM851973 E851973 WVY786437 WMC786437 WCG786437 VSK786437 VIO786437 UYS786437 UOW786437 UFA786437 TVE786437 TLI786437 TBM786437 SRQ786437 SHU786437 RXY786437 ROC786437 REG786437 QUK786437 QKO786437 QAS786437 PQW786437 PHA786437 OXE786437 ONI786437 ODM786437 NTQ786437 NJU786437 MZY786437 MQC786437 MGG786437 LWK786437 LMO786437 LCS786437 KSW786437 KJA786437 JZE786437 JPI786437 JFM786437 IVQ786437 ILU786437 IBY786437 HSC786437 HIG786437 GYK786437 GOO786437 GES786437 FUW786437 FLA786437 FBE786437 ERI786437 EHM786437 DXQ786437 DNU786437 DDY786437 CUC786437 CKG786437 CAK786437 BQO786437 BGS786437 AWW786437 ANA786437 ADE786437 TI786437 JM786437 E786437 WVY720901 WMC720901 WCG720901 VSK720901 VIO720901 UYS720901 UOW720901 UFA720901 TVE720901 TLI720901 TBM720901 SRQ720901 SHU720901 RXY720901 ROC720901 REG720901 QUK720901 QKO720901 QAS720901 PQW720901 PHA720901 OXE720901 ONI720901 ODM720901 NTQ720901 NJU720901 MZY720901 MQC720901 MGG720901 LWK720901 LMO720901 LCS720901 KSW720901 KJA720901 JZE720901 JPI720901 JFM720901 IVQ720901 ILU720901 IBY720901 HSC720901 HIG720901 GYK720901 GOO720901 GES720901 FUW720901 FLA720901 FBE720901 ERI720901 EHM720901 DXQ720901 DNU720901 DDY720901 CUC720901 CKG720901 CAK720901 BQO720901 BGS720901 AWW720901 ANA720901 ADE720901 TI720901 JM720901 E720901 WVY655365 WMC655365 WCG655365 VSK655365 VIO655365 UYS655365 UOW655365 UFA655365 TVE655365 TLI655365 TBM655365 SRQ655365 SHU655365 RXY655365 ROC655365 REG655365 QUK655365 QKO655365 QAS655365 PQW655365 PHA655365 OXE655365 ONI655365 ODM655365 NTQ655365 NJU655365 MZY655365 MQC655365 MGG655365 LWK655365 LMO655365 LCS655365 KSW655365 KJA655365 JZE655365 JPI655365 JFM655365 IVQ655365 ILU655365 IBY655365 HSC655365 HIG655365 GYK655365 GOO655365 GES655365 FUW655365 FLA655365 FBE655365 ERI655365 EHM655365 DXQ655365 DNU655365 DDY655365 CUC655365 CKG655365 CAK655365 BQO655365 BGS655365 AWW655365 ANA655365 ADE655365 TI655365 JM655365 E655365 WVY589829 WMC589829 WCG589829 VSK589829 VIO589829 UYS589829 UOW589829 UFA589829 TVE589829 TLI589829 TBM589829 SRQ589829 SHU589829 RXY589829 ROC589829 REG589829 QUK589829 QKO589829 QAS589829 PQW589829 PHA589829 OXE589829 ONI589829 ODM589829 NTQ589829 NJU589829 MZY589829 MQC589829 MGG589829 LWK589829 LMO589829 LCS589829 KSW589829 KJA589829 JZE589829 JPI589829 JFM589829 IVQ589829 ILU589829 IBY589829 HSC589829 HIG589829 GYK589829 GOO589829 GES589829 FUW589829 FLA589829 FBE589829 ERI589829 EHM589829 DXQ589829 DNU589829 DDY589829 CUC589829 CKG589829 CAK589829 BQO589829 BGS589829 AWW589829 ANA589829 ADE589829 TI589829 JM589829 E589829 WVY524293 WMC524293 WCG524293 VSK524293 VIO524293 UYS524293 UOW524293 UFA524293 TVE524293 TLI524293 TBM524293 SRQ524293 SHU524293 RXY524293 ROC524293 REG524293 QUK524293 QKO524293 QAS524293 PQW524293 PHA524293 OXE524293 ONI524293 ODM524293 NTQ524293 NJU524293 MZY524293 MQC524293 MGG524293 LWK524293 LMO524293 LCS524293 KSW524293 KJA524293 JZE524293 JPI524293 JFM524293 IVQ524293 ILU524293 IBY524293 HSC524293 HIG524293 GYK524293 GOO524293 GES524293 FUW524293 FLA524293 FBE524293 ERI524293 EHM524293 DXQ524293 DNU524293 DDY524293 CUC524293 CKG524293 CAK524293 BQO524293 BGS524293 AWW524293 ANA524293 ADE524293 TI524293 JM524293 E524293 WVY458757 WMC458757 WCG458757 VSK458757 VIO458757 UYS458757 UOW458757 UFA458757 TVE458757 TLI458757 TBM458757 SRQ458757 SHU458757 RXY458757 ROC458757 REG458757 QUK458757 QKO458757 QAS458757 PQW458757 PHA458757 OXE458757 ONI458757 ODM458757 NTQ458757 NJU458757 MZY458757 MQC458757 MGG458757 LWK458757 LMO458757 LCS458757 KSW458757 KJA458757 JZE458757 JPI458757 JFM458757 IVQ458757 ILU458757 IBY458757 HSC458757 HIG458757 GYK458757 GOO458757 GES458757 FUW458757 FLA458757 FBE458757 ERI458757 EHM458757 DXQ458757 DNU458757 DDY458757 CUC458757 CKG458757 CAK458757 BQO458757 BGS458757 AWW458757 ANA458757 ADE458757 TI458757 JM458757 E458757 WVY393221 WMC393221 WCG393221 VSK393221 VIO393221 UYS393221 UOW393221 UFA393221 TVE393221 TLI393221 TBM393221 SRQ393221 SHU393221 RXY393221 ROC393221 REG393221 QUK393221 QKO393221 QAS393221 PQW393221 PHA393221 OXE393221 ONI393221 ODM393221 NTQ393221 NJU393221 MZY393221 MQC393221 MGG393221 LWK393221 LMO393221 LCS393221 KSW393221 KJA393221 JZE393221 JPI393221 JFM393221 IVQ393221 ILU393221 IBY393221 HSC393221 HIG393221 GYK393221 GOO393221 GES393221 FUW393221 FLA393221 FBE393221 ERI393221 EHM393221 DXQ393221 DNU393221 DDY393221 CUC393221 CKG393221 CAK393221 BQO393221 BGS393221 AWW393221 ANA393221 ADE393221 TI393221 JM393221 E393221 WVY327685 WMC327685 WCG327685 VSK327685 VIO327685 UYS327685 UOW327685 UFA327685 TVE327685 TLI327685 TBM327685 SRQ327685 SHU327685 RXY327685 ROC327685 REG327685 QUK327685 QKO327685 QAS327685 PQW327685 PHA327685 OXE327685 ONI327685 ODM327685 NTQ327685 NJU327685 MZY327685 MQC327685 MGG327685 LWK327685 LMO327685 LCS327685 KSW327685 KJA327685 JZE327685 JPI327685 JFM327685 IVQ327685 ILU327685 IBY327685 HSC327685 HIG327685 GYK327685 GOO327685 GES327685 FUW327685 FLA327685 FBE327685 ERI327685 EHM327685 DXQ327685 DNU327685 DDY327685 CUC327685 CKG327685 CAK327685 BQO327685 BGS327685 AWW327685 ANA327685 ADE327685 TI327685 JM327685 E327685 WVY262149 WMC262149 WCG262149 VSK262149 VIO262149 UYS262149 UOW262149 UFA262149 TVE262149 TLI262149 TBM262149 SRQ262149 SHU262149 RXY262149 ROC262149 REG262149 QUK262149 QKO262149 QAS262149 PQW262149 PHA262149 OXE262149 ONI262149 ODM262149 NTQ262149 NJU262149 MZY262149 MQC262149 MGG262149 LWK262149 LMO262149 LCS262149 KSW262149 KJA262149 JZE262149 JPI262149 JFM262149 IVQ262149 ILU262149 IBY262149 HSC262149 HIG262149 GYK262149 GOO262149 GES262149 FUW262149 FLA262149 FBE262149 ERI262149 EHM262149 DXQ262149 DNU262149 DDY262149 CUC262149 CKG262149 CAK262149 BQO262149 BGS262149 AWW262149 ANA262149 ADE262149 TI262149 JM262149 E262149 WVY196613 WMC196613 WCG196613 VSK196613 VIO196613 UYS196613 UOW196613 UFA196613 TVE196613 TLI196613 TBM196613 SRQ196613 SHU196613 RXY196613 ROC196613 REG196613 QUK196613 QKO196613 QAS196613 PQW196613 PHA196613 OXE196613 ONI196613 ODM196613 NTQ196613 NJU196613 MZY196613 MQC196613 MGG196613 LWK196613 LMO196613 LCS196613 KSW196613 KJA196613 JZE196613 JPI196613 JFM196613 IVQ196613 ILU196613 IBY196613 HSC196613 HIG196613 GYK196613 GOO196613 GES196613 FUW196613 FLA196613 FBE196613 ERI196613 EHM196613 DXQ196613 DNU196613 DDY196613 CUC196613 CKG196613 CAK196613 BQO196613 BGS196613 AWW196613 ANA196613 ADE196613 TI196613 JM196613 E196613 WVY131077 WMC131077 WCG131077 VSK131077 VIO131077 UYS131077 UOW131077 UFA131077 TVE131077 TLI131077 TBM131077 SRQ131077 SHU131077 RXY131077 ROC131077 REG131077 QUK131077 QKO131077 QAS131077 PQW131077 PHA131077 OXE131077 ONI131077 ODM131077 NTQ131077 NJU131077 MZY131077 MQC131077 MGG131077 LWK131077 LMO131077 LCS131077 KSW131077 KJA131077 JZE131077 JPI131077 JFM131077 IVQ131077 ILU131077 IBY131077 HSC131077 HIG131077 GYK131077 GOO131077 GES131077 FUW131077 FLA131077 FBE131077 ERI131077 EHM131077 DXQ131077 DNU131077 DDY131077 CUC131077 CKG131077 CAK131077 BQO131077 BGS131077 AWW131077 ANA131077 ADE131077 TI131077 JM131077 E131077 WVY65541 WMC65541 WCG65541 VSK65541 VIO65541 UYS65541 UOW65541 UFA65541 TVE65541 TLI65541 TBM65541 SRQ65541 SHU65541 RXY65541 ROC65541 REG65541 QUK65541 QKO65541 QAS65541 PQW65541 PHA65541 OXE65541 ONI65541 ODM65541 NTQ65541 NJU65541 MZY65541 MQC65541 MGG65541 LWK65541 LMO65541 LCS65541 KSW65541 KJA65541 JZE65541 JPI65541 JFM65541 IVQ65541 ILU65541 IBY65541 HSC65541 HIG65541 GYK65541 GOO65541 GES65541 FUW65541 FLA65541 FBE65541 ERI65541 EHM65541 DXQ65541 DNU65541 DDY65541 CUC65541 CKG65541 CAK65541 BQO65541 BGS65541 AWW65541 ANA65541 ADE65541 TI65541 JM65541 E65541 WVY983031:WVY983043 WMC983031:WMC983043 WCG983031:WCG983043 VSK983031:VSK983043 VIO983031:VIO983043 UYS983031:UYS983043 UOW983031:UOW983043 UFA983031:UFA983043 TVE983031:TVE983043 TLI983031:TLI983043 TBM983031:TBM983043 SRQ983031:SRQ983043 SHU983031:SHU983043 RXY983031:RXY983043 ROC983031:ROC983043 REG983031:REG983043 QUK983031:QUK983043 QKO983031:QKO983043 QAS983031:QAS983043 PQW983031:PQW983043 PHA983031:PHA983043 OXE983031:OXE983043 ONI983031:ONI983043 ODM983031:ODM983043 NTQ983031:NTQ983043 NJU983031:NJU983043 MZY983031:MZY983043 MQC983031:MQC983043 MGG983031:MGG983043 LWK983031:LWK983043 LMO983031:LMO983043 LCS983031:LCS983043 KSW983031:KSW983043 KJA983031:KJA983043 JZE983031:JZE983043 JPI983031:JPI983043 JFM983031:JFM983043 IVQ983031:IVQ983043 ILU983031:ILU983043 IBY983031:IBY983043 HSC983031:HSC983043 HIG983031:HIG983043 GYK983031:GYK983043 GOO983031:GOO983043 GES983031:GES983043 FUW983031:FUW983043 FLA983031:FLA983043 FBE983031:FBE983043 ERI983031:ERI983043 EHM983031:EHM983043 DXQ983031:DXQ983043 DNU983031:DNU983043 DDY983031:DDY983043 CUC983031:CUC983043 CKG983031:CKG983043 CAK983031:CAK983043 BQO983031:BQO983043 BGS983031:BGS983043 AWW983031:AWW983043 ANA983031:ANA983043 ADE983031:ADE983043 TI983031:TI983043 JM983031:JM983043 E983031:E983043 WVY917495:WVY917507 WMC917495:WMC917507 WCG917495:WCG917507 VSK917495:VSK917507 VIO917495:VIO917507 UYS917495:UYS917507 UOW917495:UOW917507 UFA917495:UFA917507 TVE917495:TVE917507 TLI917495:TLI917507 TBM917495:TBM917507 SRQ917495:SRQ917507 SHU917495:SHU917507 RXY917495:RXY917507 ROC917495:ROC917507 REG917495:REG917507 QUK917495:QUK917507 QKO917495:QKO917507 QAS917495:QAS917507 PQW917495:PQW917507 PHA917495:PHA917507 OXE917495:OXE917507 ONI917495:ONI917507 ODM917495:ODM917507 NTQ917495:NTQ917507 NJU917495:NJU917507 MZY917495:MZY917507 MQC917495:MQC917507 MGG917495:MGG917507 LWK917495:LWK917507 LMO917495:LMO917507 LCS917495:LCS917507 KSW917495:KSW917507 KJA917495:KJA917507 JZE917495:JZE917507 JPI917495:JPI917507 JFM917495:JFM917507 IVQ917495:IVQ917507 ILU917495:ILU917507 IBY917495:IBY917507 HSC917495:HSC917507 HIG917495:HIG917507 GYK917495:GYK917507 GOO917495:GOO917507 GES917495:GES917507 FUW917495:FUW917507 FLA917495:FLA917507 FBE917495:FBE917507 ERI917495:ERI917507 EHM917495:EHM917507 DXQ917495:DXQ917507 DNU917495:DNU917507 DDY917495:DDY917507 CUC917495:CUC917507 CKG917495:CKG917507 CAK917495:CAK917507 BQO917495:BQO917507 BGS917495:BGS917507 AWW917495:AWW917507 ANA917495:ANA917507 ADE917495:ADE917507 TI917495:TI917507 JM917495:JM917507 E917495:E917507 WVY851959:WVY851971 WMC851959:WMC851971 WCG851959:WCG851971 VSK851959:VSK851971 VIO851959:VIO851971 UYS851959:UYS851971 UOW851959:UOW851971 UFA851959:UFA851971 TVE851959:TVE851971 TLI851959:TLI851971 TBM851959:TBM851971 SRQ851959:SRQ851971 SHU851959:SHU851971 RXY851959:RXY851971 ROC851959:ROC851971 REG851959:REG851971 QUK851959:QUK851971 QKO851959:QKO851971 QAS851959:QAS851971 PQW851959:PQW851971 PHA851959:PHA851971 OXE851959:OXE851971 ONI851959:ONI851971 ODM851959:ODM851971 NTQ851959:NTQ851971 NJU851959:NJU851971 MZY851959:MZY851971 MQC851959:MQC851971 MGG851959:MGG851971 LWK851959:LWK851971 LMO851959:LMO851971 LCS851959:LCS851971 KSW851959:KSW851971 KJA851959:KJA851971 JZE851959:JZE851971 JPI851959:JPI851971 JFM851959:JFM851971 IVQ851959:IVQ851971 ILU851959:ILU851971 IBY851959:IBY851971 HSC851959:HSC851971 HIG851959:HIG851971 GYK851959:GYK851971 GOO851959:GOO851971 GES851959:GES851971 FUW851959:FUW851971 FLA851959:FLA851971 FBE851959:FBE851971 ERI851959:ERI851971 EHM851959:EHM851971 DXQ851959:DXQ851971 DNU851959:DNU851971 DDY851959:DDY851971 CUC851959:CUC851971 CKG851959:CKG851971 CAK851959:CAK851971 BQO851959:BQO851971 BGS851959:BGS851971 AWW851959:AWW851971 ANA851959:ANA851971 ADE851959:ADE851971 TI851959:TI851971 JM851959:JM851971 E851959:E851971 WVY786423:WVY786435 WMC786423:WMC786435 WCG786423:WCG786435 VSK786423:VSK786435 VIO786423:VIO786435 UYS786423:UYS786435 UOW786423:UOW786435 UFA786423:UFA786435 TVE786423:TVE786435 TLI786423:TLI786435 TBM786423:TBM786435 SRQ786423:SRQ786435 SHU786423:SHU786435 RXY786423:RXY786435 ROC786423:ROC786435 REG786423:REG786435 QUK786423:QUK786435 QKO786423:QKO786435 QAS786423:QAS786435 PQW786423:PQW786435 PHA786423:PHA786435 OXE786423:OXE786435 ONI786423:ONI786435 ODM786423:ODM786435 NTQ786423:NTQ786435 NJU786423:NJU786435 MZY786423:MZY786435 MQC786423:MQC786435 MGG786423:MGG786435 LWK786423:LWK786435 LMO786423:LMO786435 LCS786423:LCS786435 KSW786423:KSW786435 KJA786423:KJA786435 JZE786423:JZE786435 JPI786423:JPI786435 JFM786423:JFM786435 IVQ786423:IVQ786435 ILU786423:ILU786435 IBY786423:IBY786435 HSC786423:HSC786435 HIG786423:HIG786435 GYK786423:GYK786435 GOO786423:GOO786435 GES786423:GES786435 FUW786423:FUW786435 FLA786423:FLA786435 FBE786423:FBE786435 ERI786423:ERI786435 EHM786423:EHM786435 DXQ786423:DXQ786435 DNU786423:DNU786435 DDY786423:DDY786435 CUC786423:CUC786435 CKG786423:CKG786435 CAK786423:CAK786435 BQO786423:BQO786435 BGS786423:BGS786435 AWW786423:AWW786435 ANA786423:ANA786435 ADE786423:ADE786435 TI786423:TI786435 JM786423:JM786435 E786423:E786435 WVY720887:WVY720899 WMC720887:WMC720899 WCG720887:WCG720899 VSK720887:VSK720899 VIO720887:VIO720899 UYS720887:UYS720899 UOW720887:UOW720899 UFA720887:UFA720899 TVE720887:TVE720899 TLI720887:TLI720899 TBM720887:TBM720899 SRQ720887:SRQ720899 SHU720887:SHU720899 RXY720887:RXY720899 ROC720887:ROC720899 REG720887:REG720899 QUK720887:QUK720899 QKO720887:QKO720899 QAS720887:QAS720899 PQW720887:PQW720899 PHA720887:PHA720899 OXE720887:OXE720899 ONI720887:ONI720899 ODM720887:ODM720899 NTQ720887:NTQ720899 NJU720887:NJU720899 MZY720887:MZY720899 MQC720887:MQC720899 MGG720887:MGG720899 LWK720887:LWK720899 LMO720887:LMO720899 LCS720887:LCS720899 KSW720887:KSW720899 KJA720887:KJA720899 JZE720887:JZE720899 JPI720887:JPI720899 JFM720887:JFM720899 IVQ720887:IVQ720899 ILU720887:ILU720899 IBY720887:IBY720899 HSC720887:HSC720899 HIG720887:HIG720899 GYK720887:GYK720899 GOO720887:GOO720899 GES720887:GES720899 FUW720887:FUW720899 FLA720887:FLA720899 FBE720887:FBE720899 ERI720887:ERI720899 EHM720887:EHM720899 DXQ720887:DXQ720899 DNU720887:DNU720899 DDY720887:DDY720899 CUC720887:CUC720899 CKG720887:CKG720899 CAK720887:CAK720899 BQO720887:BQO720899 BGS720887:BGS720899 AWW720887:AWW720899 ANA720887:ANA720899 ADE720887:ADE720899 TI720887:TI720899 JM720887:JM720899 E720887:E720899 WVY655351:WVY655363 WMC655351:WMC655363 WCG655351:WCG655363 VSK655351:VSK655363 VIO655351:VIO655363 UYS655351:UYS655363 UOW655351:UOW655363 UFA655351:UFA655363 TVE655351:TVE655363 TLI655351:TLI655363 TBM655351:TBM655363 SRQ655351:SRQ655363 SHU655351:SHU655363 RXY655351:RXY655363 ROC655351:ROC655363 REG655351:REG655363 QUK655351:QUK655363 QKO655351:QKO655363 QAS655351:QAS655363 PQW655351:PQW655363 PHA655351:PHA655363 OXE655351:OXE655363 ONI655351:ONI655363 ODM655351:ODM655363 NTQ655351:NTQ655363 NJU655351:NJU655363 MZY655351:MZY655363 MQC655351:MQC655363 MGG655351:MGG655363 LWK655351:LWK655363 LMO655351:LMO655363 LCS655351:LCS655363 KSW655351:KSW655363 KJA655351:KJA655363 JZE655351:JZE655363 JPI655351:JPI655363 JFM655351:JFM655363 IVQ655351:IVQ655363 ILU655351:ILU655363 IBY655351:IBY655363 HSC655351:HSC655363 HIG655351:HIG655363 GYK655351:GYK655363 GOO655351:GOO655363 GES655351:GES655363 FUW655351:FUW655363 FLA655351:FLA655363 FBE655351:FBE655363 ERI655351:ERI655363 EHM655351:EHM655363 DXQ655351:DXQ655363 DNU655351:DNU655363 DDY655351:DDY655363 CUC655351:CUC655363 CKG655351:CKG655363 CAK655351:CAK655363 BQO655351:BQO655363 BGS655351:BGS655363 AWW655351:AWW655363 ANA655351:ANA655363 ADE655351:ADE655363 TI655351:TI655363 JM655351:JM655363 E655351:E655363 WVY589815:WVY589827 WMC589815:WMC589827 WCG589815:WCG589827 VSK589815:VSK589827 VIO589815:VIO589827 UYS589815:UYS589827 UOW589815:UOW589827 UFA589815:UFA589827 TVE589815:TVE589827 TLI589815:TLI589827 TBM589815:TBM589827 SRQ589815:SRQ589827 SHU589815:SHU589827 RXY589815:RXY589827 ROC589815:ROC589827 REG589815:REG589827 QUK589815:QUK589827 QKO589815:QKO589827 QAS589815:QAS589827 PQW589815:PQW589827 PHA589815:PHA589827 OXE589815:OXE589827 ONI589815:ONI589827 ODM589815:ODM589827 NTQ589815:NTQ589827 NJU589815:NJU589827 MZY589815:MZY589827 MQC589815:MQC589827 MGG589815:MGG589827 LWK589815:LWK589827 LMO589815:LMO589827 LCS589815:LCS589827 KSW589815:KSW589827 KJA589815:KJA589827 JZE589815:JZE589827 JPI589815:JPI589827 JFM589815:JFM589827 IVQ589815:IVQ589827 ILU589815:ILU589827 IBY589815:IBY589827 HSC589815:HSC589827 HIG589815:HIG589827 GYK589815:GYK589827 GOO589815:GOO589827 GES589815:GES589827 FUW589815:FUW589827 FLA589815:FLA589827 FBE589815:FBE589827 ERI589815:ERI589827 EHM589815:EHM589827 DXQ589815:DXQ589827 DNU589815:DNU589827 DDY589815:DDY589827 CUC589815:CUC589827 CKG589815:CKG589827 CAK589815:CAK589827 BQO589815:BQO589827 BGS589815:BGS589827 AWW589815:AWW589827 ANA589815:ANA589827 ADE589815:ADE589827 TI589815:TI589827 JM589815:JM589827 E589815:E589827 WVY524279:WVY524291 WMC524279:WMC524291 WCG524279:WCG524291 VSK524279:VSK524291 VIO524279:VIO524291 UYS524279:UYS524291 UOW524279:UOW524291 UFA524279:UFA524291 TVE524279:TVE524291 TLI524279:TLI524291 TBM524279:TBM524291 SRQ524279:SRQ524291 SHU524279:SHU524291 RXY524279:RXY524291 ROC524279:ROC524291 REG524279:REG524291 QUK524279:QUK524291 QKO524279:QKO524291 QAS524279:QAS524291 PQW524279:PQW524291 PHA524279:PHA524291 OXE524279:OXE524291 ONI524279:ONI524291 ODM524279:ODM524291 NTQ524279:NTQ524291 NJU524279:NJU524291 MZY524279:MZY524291 MQC524279:MQC524291 MGG524279:MGG524291 LWK524279:LWK524291 LMO524279:LMO524291 LCS524279:LCS524291 KSW524279:KSW524291 KJA524279:KJA524291 JZE524279:JZE524291 JPI524279:JPI524291 JFM524279:JFM524291 IVQ524279:IVQ524291 ILU524279:ILU524291 IBY524279:IBY524291 HSC524279:HSC524291 HIG524279:HIG524291 GYK524279:GYK524291 GOO524279:GOO524291 GES524279:GES524291 FUW524279:FUW524291 FLA524279:FLA524291 FBE524279:FBE524291 ERI524279:ERI524291 EHM524279:EHM524291 DXQ524279:DXQ524291 DNU524279:DNU524291 DDY524279:DDY524291 CUC524279:CUC524291 CKG524279:CKG524291 CAK524279:CAK524291 BQO524279:BQO524291 BGS524279:BGS524291 AWW524279:AWW524291 ANA524279:ANA524291 ADE524279:ADE524291 TI524279:TI524291 JM524279:JM524291 E524279:E524291 WVY458743:WVY458755 WMC458743:WMC458755 WCG458743:WCG458755 VSK458743:VSK458755 VIO458743:VIO458755 UYS458743:UYS458755 UOW458743:UOW458755 UFA458743:UFA458755 TVE458743:TVE458755 TLI458743:TLI458755 TBM458743:TBM458755 SRQ458743:SRQ458755 SHU458743:SHU458755 RXY458743:RXY458755 ROC458743:ROC458755 REG458743:REG458755 QUK458743:QUK458755 QKO458743:QKO458755 QAS458743:QAS458755 PQW458743:PQW458755 PHA458743:PHA458755 OXE458743:OXE458755 ONI458743:ONI458755 ODM458743:ODM458755 NTQ458743:NTQ458755 NJU458743:NJU458755 MZY458743:MZY458755 MQC458743:MQC458755 MGG458743:MGG458755 LWK458743:LWK458755 LMO458743:LMO458755 LCS458743:LCS458755 KSW458743:KSW458755 KJA458743:KJA458755 JZE458743:JZE458755 JPI458743:JPI458755 JFM458743:JFM458755 IVQ458743:IVQ458755 ILU458743:ILU458755 IBY458743:IBY458755 HSC458743:HSC458755 HIG458743:HIG458755 GYK458743:GYK458755 GOO458743:GOO458755 GES458743:GES458755 FUW458743:FUW458755 FLA458743:FLA458755 FBE458743:FBE458755 ERI458743:ERI458755 EHM458743:EHM458755 DXQ458743:DXQ458755 DNU458743:DNU458755 DDY458743:DDY458755 CUC458743:CUC458755 CKG458743:CKG458755 CAK458743:CAK458755 BQO458743:BQO458755 BGS458743:BGS458755 AWW458743:AWW458755 ANA458743:ANA458755 ADE458743:ADE458755 TI458743:TI458755 JM458743:JM458755 E458743:E458755 WVY393207:WVY393219 WMC393207:WMC393219 WCG393207:WCG393219 VSK393207:VSK393219 VIO393207:VIO393219 UYS393207:UYS393219 UOW393207:UOW393219 UFA393207:UFA393219 TVE393207:TVE393219 TLI393207:TLI393219 TBM393207:TBM393219 SRQ393207:SRQ393219 SHU393207:SHU393219 RXY393207:RXY393219 ROC393207:ROC393219 REG393207:REG393219 QUK393207:QUK393219 QKO393207:QKO393219 QAS393207:QAS393219 PQW393207:PQW393219 PHA393207:PHA393219 OXE393207:OXE393219 ONI393207:ONI393219 ODM393207:ODM393219 NTQ393207:NTQ393219 NJU393207:NJU393219 MZY393207:MZY393219 MQC393207:MQC393219 MGG393207:MGG393219 LWK393207:LWK393219 LMO393207:LMO393219 LCS393207:LCS393219 KSW393207:KSW393219 KJA393207:KJA393219 JZE393207:JZE393219 JPI393207:JPI393219 JFM393207:JFM393219 IVQ393207:IVQ393219 ILU393207:ILU393219 IBY393207:IBY393219 HSC393207:HSC393219 HIG393207:HIG393219 GYK393207:GYK393219 GOO393207:GOO393219 GES393207:GES393219 FUW393207:FUW393219 FLA393207:FLA393219 FBE393207:FBE393219 ERI393207:ERI393219 EHM393207:EHM393219 DXQ393207:DXQ393219 DNU393207:DNU393219 DDY393207:DDY393219 CUC393207:CUC393219 CKG393207:CKG393219 CAK393207:CAK393219 BQO393207:BQO393219 BGS393207:BGS393219 AWW393207:AWW393219 ANA393207:ANA393219 ADE393207:ADE393219 TI393207:TI393219 JM393207:JM393219 E393207:E393219 WVY327671:WVY327683 WMC327671:WMC327683 WCG327671:WCG327683 VSK327671:VSK327683 VIO327671:VIO327683 UYS327671:UYS327683 UOW327671:UOW327683 UFA327671:UFA327683 TVE327671:TVE327683 TLI327671:TLI327683 TBM327671:TBM327683 SRQ327671:SRQ327683 SHU327671:SHU327683 RXY327671:RXY327683 ROC327671:ROC327683 REG327671:REG327683 QUK327671:QUK327683 QKO327671:QKO327683 QAS327671:QAS327683 PQW327671:PQW327683 PHA327671:PHA327683 OXE327671:OXE327683 ONI327671:ONI327683 ODM327671:ODM327683 NTQ327671:NTQ327683 NJU327671:NJU327683 MZY327671:MZY327683 MQC327671:MQC327683 MGG327671:MGG327683 LWK327671:LWK327683 LMO327671:LMO327683 LCS327671:LCS327683 KSW327671:KSW327683 KJA327671:KJA327683 JZE327671:JZE327683 JPI327671:JPI327683 JFM327671:JFM327683 IVQ327671:IVQ327683 ILU327671:ILU327683 IBY327671:IBY327683 HSC327671:HSC327683 HIG327671:HIG327683 GYK327671:GYK327683 GOO327671:GOO327683 GES327671:GES327683 FUW327671:FUW327683 FLA327671:FLA327683 FBE327671:FBE327683 ERI327671:ERI327683 EHM327671:EHM327683 DXQ327671:DXQ327683 DNU327671:DNU327683 DDY327671:DDY327683 CUC327671:CUC327683 CKG327671:CKG327683 CAK327671:CAK327683 BQO327671:BQO327683 BGS327671:BGS327683 AWW327671:AWW327683 ANA327671:ANA327683 ADE327671:ADE327683 TI327671:TI327683 JM327671:JM327683 E327671:E327683 WVY262135:WVY262147 WMC262135:WMC262147 WCG262135:WCG262147 VSK262135:VSK262147 VIO262135:VIO262147 UYS262135:UYS262147 UOW262135:UOW262147 UFA262135:UFA262147 TVE262135:TVE262147 TLI262135:TLI262147 TBM262135:TBM262147 SRQ262135:SRQ262147 SHU262135:SHU262147 RXY262135:RXY262147 ROC262135:ROC262147 REG262135:REG262147 QUK262135:QUK262147 QKO262135:QKO262147 QAS262135:QAS262147 PQW262135:PQW262147 PHA262135:PHA262147 OXE262135:OXE262147 ONI262135:ONI262147 ODM262135:ODM262147 NTQ262135:NTQ262147 NJU262135:NJU262147 MZY262135:MZY262147 MQC262135:MQC262147 MGG262135:MGG262147 LWK262135:LWK262147 LMO262135:LMO262147 LCS262135:LCS262147 KSW262135:KSW262147 KJA262135:KJA262147 JZE262135:JZE262147 JPI262135:JPI262147 JFM262135:JFM262147 IVQ262135:IVQ262147 ILU262135:ILU262147 IBY262135:IBY262147 HSC262135:HSC262147 HIG262135:HIG262147 GYK262135:GYK262147 GOO262135:GOO262147 GES262135:GES262147 FUW262135:FUW262147 FLA262135:FLA262147 FBE262135:FBE262147 ERI262135:ERI262147 EHM262135:EHM262147 DXQ262135:DXQ262147 DNU262135:DNU262147 DDY262135:DDY262147 CUC262135:CUC262147 CKG262135:CKG262147 CAK262135:CAK262147 BQO262135:BQO262147 BGS262135:BGS262147 AWW262135:AWW262147 ANA262135:ANA262147 ADE262135:ADE262147 TI262135:TI262147 JM262135:JM262147 E262135:E262147 WVY196599:WVY196611 WMC196599:WMC196611 WCG196599:WCG196611 VSK196599:VSK196611 VIO196599:VIO196611 UYS196599:UYS196611 UOW196599:UOW196611 UFA196599:UFA196611 TVE196599:TVE196611 TLI196599:TLI196611 TBM196599:TBM196611 SRQ196599:SRQ196611 SHU196599:SHU196611 RXY196599:RXY196611 ROC196599:ROC196611 REG196599:REG196611 QUK196599:QUK196611 QKO196599:QKO196611 QAS196599:QAS196611 PQW196599:PQW196611 PHA196599:PHA196611 OXE196599:OXE196611 ONI196599:ONI196611 ODM196599:ODM196611 NTQ196599:NTQ196611 NJU196599:NJU196611 MZY196599:MZY196611 MQC196599:MQC196611 MGG196599:MGG196611 LWK196599:LWK196611 LMO196599:LMO196611 LCS196599:LCS196611 KSW196599:KSW196611 KJA196599:KJA196611 JZE196599:JZE196611 JPI196599:JPI196611 JFM196599:JFM196611 IVQ196599:IVQ196611 ILU196599:ILU196611 IBY196599:IBY196611 HSC196599:HSC196611 HIG196599:HIG196611 GYK196599:GYK196611 GOO196599:GOO196611 GES196599:GES196611 FUW196599:FUW196611 FLA196599:FLA196611 FBE196599:FBE196611 ERI196599:ERI196611 EHM196599:EHM196611 DXQ196599:DXQ196611 DNU196599:DNU196611 DDY196599:DDY196611 CUC196599:CUC196611 CKG196599:CKG196611 CAK196599:CAK196611 BQO196599:BQO196611 BGS196599:BGS196611 AWW196599:AWW196611 ANA196599:ANA196611 ADE196599:ADE196611 TI196599:TI196611 JM196599:JM196611 E196599:E196611 WVY131063:WVY131075 WMC131063:WMC131075 WCG131063:WCG131075 VSK131063:VSK131075 VIO131063:VIO131075 UYS131063:UYS131075 UOW131063:UOW131075 UFA131063:UFA131075 TVE131063:TVE131075 TLI131063:TLI131075 TBM131063:TBM131075 SRQ131063:SRQ131075 SHU131063:SHU131075 RXY131063:RXY131075 ROC131063:ROC131075 REG131063:REG131075 QUK131063:QUK131075 QKO131063:QKO131075 QAS131063:QAS131075 PQW131063:PQW131075 PHA131063:PHA131075 OXE131063:OXE131075 ONI131063:ONI131075 ODM131063:ODM131075 NTQ131063:NTQ131075 NJU131063:NJU131075 MZY131063:MZY131075 MQC131063:MQC131075 MGG131063:MGG131075 LWK131063:LWK131075 LMO131063:LMO131075 LCS131063:LCS131075 KSW131063:KSW131075 KJA131063:KJA131075 JZE131063:JZE131075 JPI131063:JPI131075 JFM131063:JFM131075 IVQ131063:IVQ131075 ILU131063:ILU131075 IBY131063:IBY131075 HSC131063:HSC131075 HIG131063:HIG131075 GYK131063:GYK131075 GOO131063:GOO131075 GES131063:GES131075 FUW131063:FUW131075 FLA131063:FLA131075 FBE131063:FBE131075 ERI131063:ERI131075 EHM131063:EHM131075 DXQ131063:DXQ131075 DNU131063:DNU131075 DDY131063:DDY131075 CUC131063:CUC131075 CKG131063:CKG131075 CAK131063:CAK131075 BQO131063:BQO131075 BGS131063:BGS131075 AWW131063:AWW131075 ANA131063:ANA131075 ADE131063:ADE131075 TI131063:TI131075 JM131063:JM131075 E131063:E131075 WVY65527:WVY65539 WMC65527:WMC65539 WCG65527:WCG65539 VSK65527:VSK65539 VIO65527:VIO65539 UYS65527:UYS65539 UOW65527:UOW65539 UFA65527:UFA65539 TVE65527:TVE65539 TLI65527:TLI65539 TBM65527:TBM65539 SRQ65527:SRQ65539 SHU65527:SHU65539 RXY65527:RXY65539 ROC65527:ROC65539 REG65527:REG65539 QUK65527:QUK65539 QKO65527:QKO65539 QAS65527:QAS65539 PQW65527:PQW65539 PHA65527:PHA65539 OXE65527:OXE65539 ONI65527:ONI65539 ODM65527:ODM65539 NTQ65527:NTQ65539 NJU65527:NJU65539 MZY65527:MZY65539 MQC65527:MQC65539 MGG65527:MGG65539 LWK65527:LWK65539 LMO65527:LMO65539 LCS65527:LCS65539 KSW65527:KSW65539 KJA65527:KJA65539 JZE65527:JZE65539 JPI65527:JPI65539 JFM65527:JFM65539 IVQ65527:IVQ65539 ILU65527:ILU65539 IBY65527:IBY65539 HSC65527:HSC65539 HIG65527:HIG65539 GYK65527:GYK65539 GOO65527:GOO65539 GES65527:GES65539 FUW65527:FUW65539 FLA65527:FLA65539 FBE65527:FBE65539 ERI65527:ERI65539 EHM65527:EHM65539 DXQ65527:DXQ65539 DNU65527:DNU65539 DDY65527:DDY65539 CUC65527:CUC65539 CKG65527:CKG65539 CAK65527:CAK65539 BQO65527:BQO65539 BGS65527:BGS65539 AWW65527:AWW65539 ANA65527:ANA65539 ADE65527:ADE65539 TI65527:TI65539 JM65527:JM65539 E65527:E65539 WVY983059 WMC983059 WCG983059 VSK983059 VIO983059 UYS983059 UOW983059 UFA983059 TVE983059 TLI983059 TBM983059 SRQ983059 SHU983059 RXY983059 ROC983059 REG983059 QUK983059 QKO983059 QAS983059 PQW983059 PHA983059 OXE983059 ONI983059 ODM983059 NTQ983059 NJU983059 MZY983059 MQC983059 MGG983059 LWK983059 LMO983059 LCS983059 KSW983059 KJA983059 JZE983059 JPI983059 JFM983059 IVQ983059 ILU983059 IBY983059 HSC983059 HIG983059 GYK983059 GOO983059 GES983059 FUW983059 FLA983059 FBE983059 ERI983059 EHM983059 DXQ983059 DNU983059 DDY983059 CUC983059 CKG983059 CAK983059 BQO983059 BGS983059 AWW983059 ANA983059 ADE983059 TI983059 JM983059 E983059 WVY917523 WMC917523 WCG917523 VSK917523 VIO917523 UYS917523 UOW917523 UFA917523 TVE917523 TLI917523 TBM917523 SRQ917523 SHU917523 RXY917523 ROC917523 REG917523 QUK917523 QKO917523 QAS917523 PQW917523 PHA917523 OXE917523 ONI917523 ODM917523 NTQ917523 NJU917523 MZY917523 MQC917523 MGG917523 LWK917523 LMO917523 LCS917523 KSW917523 KJA917523 JZE917523 JPI917523 JFM917523 IVQ917523 ILU917523 IBY917523 HSC917523 HIG917523 GYK917523 GOO917523 GES917523 FUW917523 FLA917523 FBE917523 ERI917523 EHM917523 DXQ917523 DNU917523 DDY917523 CUC917523 CKG917523 CAK917523 BQO917523 BGS917523 AWW917523 ANA917523 ADE917523 TI917523 JM917523 E917523 WVY851987 WMC851987 WCG851987 VSK851987 VIO851987 UYS851987 UOW851987 UFA851987 TVE851987 TLI851987 TBM851987 SRQ851987 SHU851987 RXY851987 ROC851987 REG851987 QUK851987 QKO851987 QAS851987 PQW851987 PHA851987 OXE851987 ONI851987 ODM851987 NTQ851987 NJU851987 MZY851987 MQC851987 MGG851987 LWK851987 LMO851987 LCS851987 KSW851987 KJA851987 JZE851987 JPI851987 JFM851987 IVQ851987 ILU851987 IBY851987 HSC851987 HIG851987 GYK851987 GOO851987 GES851987 FUW851987 FLA851987 FBE851987 ERI851987 EHM851987 DXQ851987 DNU851987 DDY851987 CUC851987 CKG851987 CAK851987 BQO851987 BGS851987 AWW851987 ANA851987 ADE851987 TI851987 JM851987 E851987 WVY786451 WMC786451 WCG786451 VSK786451 VIO786451 UYS786451 UOW786451 UFA786451 TVE786451 TLI786451 TBM786451 SRQ786451 SHU786451 RXY786451 ROC786451 REG786451 QUK786451 QKO786451 QAS786451 PQW786451 PHA786451 OXE786451 ONI786451 ODM786451 NTQ786451 NJU786451 MZY786451 MQC786451 MGG786451 LWK786451 LMO786451 LCS786451 KSW786451 KJA786451 JZE786451 JPI786451 JFM786451 IVQ786451 ILU786451 IBY786451 HSC786451 HIG786451 GYK786451 GOO786451 GES786451 FUW786451 FLA786451 FBE786451 ERI786451 EHM786451 DXQ786451 DNU786451 DDY786451 CUC786451 CKG786451 CAK786451 BQO786451 BGS786451 AWW786451 ANA786451 ADE786451 TI786451 JM786451 E786451 WVY720915 WMC720915 WCG720915 VSK720915 VIO720915 UYS720915 UOW720915 UFA720915 TVE720915 TLI720915 TBM720915 SRQ720915 SHU720915 RXY720915 ROC720915 REG720915 QUK720915 QKO720915 QAS720915 PQW720915 PHA720915 OXE720915 ONI720915 ODM720915 NTQ720915 NJU720915 MZY720915 MQC720915 MGG720915 LWK720915 LMO720915 LCS720915 KSW720915 KJA720915 JZE720915 JPI720915 JFM720915 IVQ720915 ILU720915 IBY720915 HSC720915 HIG720915 GYK720915 GOO720915 GES720915 FUW720915 FLA720915 FBE720915 ERI720915 EHM720915 DXQ720915 DNU720915 DDY720915 CUC720915 CKG720915 CAK720915 BQO720915 BGS720915 AWW720915 ANA720915 ADE720915 TI720915 JM720915 E720915 WVY655379 WMC655379 WCG655379 VSK655379 VIO655379 UYS655379 UOW655379 UFA655379 TVE655379 TLI655379 TBM655379 SRQ655379 SHU655379 RXY655379 ROC655379 REG655379 QUK655379 QKO655379 QAS655379 PQW655379 PHA655379 OXE655379 ONI655379 ODM655379 NTQ655379 NJU655379 MZY655379 MQC655379 MGG655379 LWK655379 LMO655379 LCS655379 KSW655379 KJA655379 JZE655379 JPI655379 JFM655379 IVQ655379 ILU655379 IBY655379 HSC655379 HIG655379 GYK655379 GOO655379 GES655379 FUW655379 FLA655379 FBE655379 ERI655379 EHM655379 DXQ655379 DNU655379 DDY655379 CUC655379 CKG655379 CAK655379 BQO655379 BGS655379 AWW655379 ANA655379 ADE655379 TI655379 JM655379 E655379 WVY589843 WMC589843 WCG589843 VSK589843 VIO589843 UYS589843 UOW589843 UFA589843 TVE589843 TLI589843 TBM589843 SRQ589843 SHU589843 RXY589843 ROC589843 REG589843 QUK589843 QKO589843 QAS589843 PQW589843 PHA589843 OXE589843 ONI589843 ODM589843 NTQ589843 NJU589843 MZY589843 MQC589843 MGG589843 LWK589843 LMO589843 LCS589843 KSW589843 KJA589843 JZE589843 JPI589843 JFM589843 IVQ589843 ILU589843 IBY589843 HSC589843 HIG589843 GYK589843 GOO589843 GES589843 FUW589843 FLA589843 FBE589843 ERI589843 EHM589843 DXQ589843 DNU589843 DDY589843 CUC589843 CKG589843 CAK589843 BQO589843 BGS589843 AWW589843 ANA589843 ADE589843 TI589843 JM589843 E589843 WVY524307 WMC524307 WCG524307 VSK524307 VIO524307 UYS524307 UOW524307 UFA524307 TVE524307 TLI524307 TBM524307 SRQ524307 SHU524307 RXY524307 ROC524307 REG524307 QUK524307 QKO524307 QAS524307 PQW524307 PHA524307 OXE524307 ONI524307 ODM524307 NTQ524307 NJU524307 MZY524307 MQC524307 MGG524307 LWK524307 LMO524307 LCS524307 KSW524307 KJA524307 JZE524307 JPI524307 JFM524307 IVQ524307 ILU524307 IBY524307 HSC524307 HIG524307 GYK524307 GOO524307 GES524307 FUW524307 FLA524307 FBE524307 ERI524307 EHM524307 DXQ524307 DNU524307 DDY524307 CUC524307 CKG524307 CAK524307 BQO524307 BGS524307 AWW524307 ANA524307 ADE524307 TI524307 JM524307 E524307 WVY458771 WMC458771 WCG458771 VSK458771 VIO458771 UYS458771 UOW458771 UFA458771 TVE458771 TLI458771 TBM458771 SRQ458771 SHU458771 RXY458771 ROC458771 REG458771 QUK458771 QKO458771 QAS458771 PQW458771 PHA458771 OXE458771 ONI458771 ODM458771 NTQ458771 NJU458771 MZY458771 MQC458771 MGG458771 LWK458771 LMO458771 LCS458771 KSW458771 KJA458771 JZE458771 JPI458771 JFM458771 IVQ458771 ILU458771 IBY458771 HSC458771 HIG458771 GYK458771 GOO458771 GES458771 FUW458771 FLA458771 FBE458771 ERI458771 EHM458771 DXQ458771 DNU458771 DDY458771 CUC458771 CKG458771 CAK458771 BQO458771 BGS458771 AWW458771 ANA458771 ADE458771 TI458771 JM458771 E458771 WVY393235 WMC393235 WCG393235 VSK393235 VIO393235 UYS393235 UOW393235 UFA393235 TVE393235 TLI393235 TBM393235 SRQ393235 SHU393235 RXY393235 ROC393235 REG393235 QUK393235 QKO393235 QAS393235 PQW393235 PHA393235 OXE393235 ONI393235 ODM393235 NTQ393235 NJU393235 MZY393235 MQC393235 MGG393235 LWK393235 LMO393235 LCS393235 KSW393235 KJA393235 JZE393235 JPI393235 JFM393235 IVQ393235 ILU393235 IBY393235 HSC393235 HIG393235 GYK393235 GOO393235 GES393235 FUW393235 FLA393235 FBE393235 ERI393235 EHM393235 DXQ393235 DNU393235 DDY393235 CUC393235 CKG393235 CAK393235 BQO393235 BGS393235 AWW393235 ANA393235 ADE393235 TI393235 JM393235 E393235 WVY327699 WMC327699 WCG327699 VSK327699 VIO327699 UYS327699 UOW327699 UFA327699 TVE327699 TLI327699 TBM327699 SRQ327699 SHU327699 RXY327699 ROC327699 REG327699 QUK327699 QKO327699 QAS327699 PQW327699 PHA327699 OXE327699 ONI327699 ODM327699 NTQ327699 NJU327699 MZY327699 MQC327699 MGG327699 LWK327699 LMO327699 LCS327699 KSW327699 KJA327699 JZE327699 JPI327699 JFM327699 IVQ327699 ILU327699 IBY327699 HSC327699 HIG327699 GYK327699 GOO327699 GES327699 FUW327699 FLA327699 FBE327699 ERI327699 EHM327699 DXQ327699 DNU327699 DDY327699 CUC327699 CKG327699 CAK327699 BQO327699 BGS327699 AWW327699 ANA327699 ADE327699 TI327699 JM327699 E327699 WVY262163 WMC262163 WCG262163 VSK262163 VIO262163 UYS262163 UOW262163 UFA262163 TVE262163 TLI262163 TBM262163 SRQ262163 SHU262163 RXY262163 ROC262163 REG262163 QUK262163 QKO262163 QAS262163 PQW262163 PHA262163 OXE262163 ONI262163 ODM262163 NTQ262163 NJU262163 MZY262163 MQC262163 MGG262163 LWK262163 LMO262163 LCS262163 KSW262163 KJA262163 JZE262163 JPI262163 JFM262163 IVQ262163 ILU262163 IBY262163 HSC262163 HIG262163 GYK262163 GOO262163 GES262163 FUW262163 FLA262163 FBE262163 ERI262163 EHM262163 DXQ262163 DNU262163 DDY262163 CUC262163 CKG262163 CAK262163 BQO262163 BGS262163 AWW262163 ANA262163 ADE262163 TI262163 JM262163 E262163 WVY196627 WMC196627 WCG196627 VSK196627 VIO196627 UYS196627 UOW196627 UFA196627 TVE196627 TLI196627 TBM196627 SRQ196627 SHU196627 RXY196627 ROC196627 REG196627 QUK196627 QKO196627 QAS196627 PQW196627 PHA196627 OXE196627 ONI196627 ODM196627 NTQ196627 NJU196627 MZY196627 MQC196627 MGG196627 LWK196627 LMO196627 LCS196627 KSW196627 KJA196627 JZE196627 JPI196627 JFM196627 IVQ196627 ILU196627 IBY196627 HSC196627 HIG196627 GYK196627 GOO196627 GES196627 FUW196627 FLA196627 FBE196627 ERI196627 EHM196627 DXQ196627 DNU196627 DDY196627 CUC196627 CKG196627 CAK196627 BQO196627 BGS196627 AWW196627 ANA196627 ADE196627 TI196627 JM196627 E196627 WVY131091 WMC131091 WCG131091 VSK131091 VIO131091 UYS131091 UOW131091 UFA131091 TVE131091 TLI131091 TBM131091 SRQ131091 SHU131091 RXY131091 ROC131091 REG131091 QUK131091 QKO131091 QAS131091 PQW131091 PHA131091 OXE131091 ONI131091 ODM131091 NTQ131091 NJU131091 MZY131091 MQC131091 MGG131091 LWK131091 LMO131091 LCS131091 KSW131091 KJA131091 JZE131091 JPI131091 JFM131091 IVQ131091 ILU131091 IBY131091 HSC131091 HIG131091 GYK131091 GOO131091 GES131091 FUW131091 FLA131091 FBE131091 ERI131091 EHM131091 DXQ131091 DNU131091 DDY131091 CUC131091 CKG131091 CAK131091 BQO131091 BGS131091 AWW131091 ANA131091 ADE131091 TI131091 JM131091 E131091 WVY65555 WMC65555 WCG65555 VSK65555 VIO65555 UYS65555 UOW65555 UFA65555 TVE65555 TLI65555 TBM65555 SRQ65555 SHU65555 RXY65555 ROC65555 REG65555 QUK65555 QKO65555 QAS65555 PQW65555 PHA65555 OXE65555 ONI65555 ODM65555 NTQ65555 NJU65555 MZY65555 MQC65555 MGG65555 LWK65555 LMO65555 LCS65555 KSW65555 KJA65555 JZE65555 JPI65555 JFM65555 IVQ65555 ILU65555 IBY65555 HSC65555 HIG65555 GYK65555 GOO65555 GES65555 FUW65555 FLA65555 FBE65555 ERI65555 EHM65555 DXQ65555 DNU65555 DDY65555 CUC65555 CKG65555 CAK65555 BQO65555 BGS65555 AWW65555 ANA65555 ADE65555 TI65555 JM65555 E65555 W65555 G983047:G983057 G917511:G917521 G851975:G851985 G786439:G786449 G720903:G720913 G655367:G655377 G589831:G589841 G524295:G524305 G458759:G458769 G393223:G393233 G327687:G327697 G262151:G262161 G196615:G196625 G131079:G131089 G65543:G65553 G983045 G917509 G851973 G786437 G720901 G655365 G589829 G524293 G458757 G393221 G327685 G262149 G196613 G131077 G65541 G983031:G983043 G917495:G917507 G851959:G851971 G786423:G786435 G720887:G720899 G655351:G655363 G589815:G589827 G524279:G524291 G458743:G458755 G393207:G393219 G327671:G327683 G262135:G262147 G196599:G196611 G131063:G131075 G65527:G65539 G983059 G917523 G851987 G786451 G720915 G655379 G589843 G524307 G458771 G393235 G327699 G262163 G196627 G131091 G65555 I983047:I983057 I917511:I917521 I851975:I851985 I786439:I786449 I720903:I720913 I655367:I655377 I589831:I589841 I524295:I524305 I458759:I458769 I393223:I393233 I327687:I327697 I262151:I262161 I196615:I196625 I131079:I131089 I65543:I65553 I983045 I917509 I851973 I786437 I720901 I655365 I589829 I524293 I458757 I393221 I327685 I262149 I196613 I131077 I65541 I983031:I983043 I917495:I917507 I851959:I851971 I786423:I786435 I720887:I720899 I655351:I655363 I589815:I589827 I524279:I524291 I458743:I458755 I393207:I393219 I327671:I327683 I262135:I262147 I196599:I196611 I131063:I131075 I65527:I65539 I983059 I917523 I851987 I786451 I720915 I655379 I589843 I524307 I458771 I393235 I327699 I262163 I196627 I131091 I65555 K983047:K983057 K917511:K917521 K851975:K851985 K786439:K786449 K720903:K720913 K655367:K655377 K589831:K589841 K524295:K524305 K458759:K458769 K393223:K393233 K327687:K327697 K262151:K262161 K196615:K196625 K131079:K131089 K65543:K65553 K983045 K917509 K851973 K786437 K720901 K655365 K589829 K524293 K458757 K393221 K327685 K262149 K196613 K131077 K65541 K983031:K983043 K917495:K917507 K851959:K851971 K786423:K786435 K720887:K720899 K655351:K655363 K589815:K589827 K524279:K524291 K458743:K458755 K393207:K393219 K327671:K327683 K262135:K262147 K196599:K196611 K131063:K131075 K65527:K65539 K983059 K917523 K851987 K786451 K720915 K655379 K589843 K524307 K458771 K393235 K327699 K262163 K196627 K131091 K65555 U983047:U983057 U917511:U917521 U851975:U851985 U786439:U786449 U720903:U720913 U655367:U655377 U589831:U589841 U524295:U524305 U458759:U458769 U393223:U393233 U327687:U327697 U262151:U262161 U196615:U196625 U131079:U131089 U65543:U65553 U983045 U917509 U851973 U786437 U720901 U655365 U589829 U524293 U458757 U393221 U327685 U262149 U196613 U131077 U65541 U983031:U983043 U917495:U917507 U851959:U851971 U786423:U786435 U720887:U720899 U655351:U655363 U589815:U589827 U524279:U524291 U458743:U458755 U393207:U393219 U327671:U327683 U262135:U262147 U196599:U196611 U131063:U131075 U65527:U65539 U983059 U917523 U851987 U786451 U720915 U655379 U589843 U524307 U458771 U393235 U327699 U262163 U196627 U131091 U65555 W983047:W983057 W917511:W917521 W851975:W851985 W786439:W786449 W720903:W720913 W655367:W655377 W589831:W589841 W524295:W524305 W458759:W458769 W393223:W393233 W327687:W327697 W262151:W262161 W196615:W196625 W131079:W131089 W65543:W65553 W983045 W917509 W851973 W786437 W720901 W655365 W589829 W524293 W458757 W393221 W327685 W262149 W196613 W131077 W65541 W983031:W983043 W917495:W917507 W851959:W851971 W786423:W786435 W720887:W720899 W655351:W655363 W589815:W589827 W524279:W524291 W458743:W458755 W393207:W393219 W327671:W327683 W262135:W262147 W196599:W196611 W131063:W131075 W65527:W65539 W983059 W917523 W851987 W786451 W720915 W655379 W589843 W524307 W458771 W393235 W327699 W262163 W196627 W131091 WCK11:WCK39 VSO11:VSO39 VIS11:VIS39 UYW11:UYW39 UPA11:UPA39 UFE11:UFE39 TVI11:TVI39 TLM11:TLM39 TBQ11:TBQ39 SRU11:SRU39 SHY11:SHY39 RYC11:RYC39 ROG11:ROG39 REK11:REK39 QUO11:QUO39 QKS11:QKS39 QAW11:QAW39 PRA11:PRA39 PHE11:PHE39 OXI11:OXI39 ONM11:ONM39 ODQ11:ODQ39 NTU11:NTU39 NJY11:NJY39 NAC11:NAC39 MQG11:MQG39 MGK11:MGK39 LWO11:LWO39 LMS11:LMS39 LCW11:LCW39 KTA11:KTA39 KJE11:KJE39 JZI11:JZI39 JPM11:JPM39 JFQ11:JFQ39 IVU11:IVU39 ILY11:ILY39 ICC11:ICC39 HSG11:HSG39 HIK11:HIK39 GYO11:GYO39 GOS11:GOS39 GEW11:GEW39 FVA11:FVA39 FLE11:FLE39 FBI11:FBI39 ERM11:ERM39 EHQ11:EHQ39 DXU11:DXU39 DNY11:DNY39 DEC11:DEC39 CUG11:CUG39 CKK11:CKK39 CAO11:CAO39 BQS11:BQS39 BGW11:BGW39 AXA11:AXA39 ANE11:ANE39 ADI11:ADI39 TM11:TM39 JQ11:JQ39 WWA11:WWA39 WME11:WME39 WCI11:WCI39 VSM11:VSM39 VIQ11:VIQ39 UYU11:UYU39 UOY11:UOY39 UFC11:UFC39 TVG11:TVG39 TLK11:TLK39 TBO11:TBO39 SRS11:SRS39 SHW11:SHW39 RYA11:RYA39 ROE11:ROE39 REI11:REI39 QUM11:QUM39 QKQ11:QKQ39 QAU11:QAU39 PQY11:PQY39 PHC11:PHC39 OXG11:OXG39 ONK11:ONK39 ODO11:ODO39 NTS11:NTS39 NJW11:NJW39 NAA11:NAA39 MQE11:MQE39 MGI11:MGI39 LWM11:LWM39 LMQ11:LMQ39 LCU11:LCU39 KSY11:KSY39 KJC11:KJC39 JZG11:JZG39 JPK11:JPK39 JFO11:JFO39 IVS11:IVS39 ILW11:ILW39 ICA11:ICA39 HSE11:HSE39 HII11:HII39 GYM11:GYM39 GOQ11:GOQ39 GEU11:GEU39 FUY11:FUY39 FLC11:FLC39 FBG11:FBG39 ERK11:ERK39 EHO11:EHO39 DXS11:DXS39 DNW11:DNW39 DEA11:DEA39 CUE11:CUE39 CKI11:CKI39 CAM11:CAM39 BQQ11:BQQ39 BGU11:BGU39 AWY11:AWY39 ANC11:ANC39 ADG11:ADG39 TK11:TK39 JO11:JO39 WVY11:WVY39 WMC11:WMC39 WCG11:WCG39 VSK11:VSK39 VIO11:VIO39 UYS11:UYS39 UOW11:UOW39 UFA11:UFA39 TVE11:TVE39 TLI11:TLI39 TBM11:TBM39 SRQ11:SRQ39 SHU11:SHU39 RXY11:RXY39 ROC11:ROC39 REG11:REG39 QUK11:QUK39 QKO11:QKO39 QAS11:QAS39 PQW11:PQW39 PHA11:PHA39 OXE11:OXE39 ONI11:ONI39 ODM11:ODM39 NTQ11:NTQ39 NJU11:NJU39 MZY11:MZY39 MQC11:MQC39 MGG11:MGG39 LWK11:LWK39 LMO11:LMO39 LCS11:LCS39 KSW11:KSW39 KJA11:KJA39 JZE11:JZE39 JPI11:JPI39 JFM11:JFM39 IVQ11:IVQ39 ILU11:ILU39 IBY11:IBY39 HSC11:HSC39 HIG11:HIG39 GYK11:GYK39 GOO11:GOO39 GES11:GES39 FUW11:FUW39 FLA11:FLA39 FBE11:FBE39 ERI11:ERI39 EHM11:EHM39 DXQ11:DXQ39 DNU11:DNU39 DDY11:DDY39 CUC11:CUC39 CKG11:CKG39 CAK11:CAK39 BQO11:BQO39 BGS11:BGS39 AWW11:AWW39 ANA11:ANA39 ADE11:ADE39 TI11:TI39 JM11:JM39 WWC11:WWC39 WMG11:WMG39</xm:sqref>
        </x14:dataValidation>
        <x14:dataValidation type="list" allowBlank="1" showInputMessage="1" showErrorMessage="1" xr:uid="{348B87B0-FA94-491E-8B8C-E265D878E83A}">
          <x14:formula1>
            <xm:f>都馬連編集用!$F$12:$F$19</xm:f>
          </x14:formula1>
          <xm:sqref>C11:C39</xm:sqref>
        </x14:dataValidation>
        <x14:dataValidation type="list" allowBlank="1" showInputMessage="1" showErrorMessage="1" xr:uid="{0683FD68-143D-4C59-BF3E-2707900ED082}">
          <x14:formula1>
            <xm:f>申込書2!$F$5:$F$39</xm:f>
          </x14:formula1>
          <xm:sqref>E7:X7</xm:sqref>
        </x14:dataValidation>
        <x14:dataValidation type="list" allowBlank="1" showInputMessage="1" showErrorMessage="1" xr:uid="{8D5A38BF-9996-4DA0-A6C9-4672874E8074}">
          <x14:formula1>
            <xm:f>申込書2!$B$5:$B$39</xm:f>
          </x14:formula1>
          <xm:sqref>E4:X4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808A-DE50-4159-8253-54BB46E0417A}">
  <sheetPr>
    <tabColor rgb="FFFFFF00"/>
    <pageSetUpPr fitToPage="1"/>
  </sheetPr>
  <dimension ref="A1:AB43"/>
  <sheetViews>
    <sheetView view="pageBreakPreview" zoomScale="70" zoomScaleNormal="100" zoomScaleSheetLayoutView="70" workbookViewId="0">
      <pane xSplit="4" ySplit="10" topLeftCell="E24" activePane="bottomRight" state="frozen"/>
      <selection activeCell="B3" sqref="B3:I3"/>
      <selection pane="topRight" activeCell="B3" sqref="B3:I3"/>
      <selection pane="bottomLeft" activeCell="B3" sqref="B3:I3"/>
      <selection pane="bottomRight" activeCell="B3" sqref="B3:I3"/>
    </sheetView>
  </sheetViews>
  <sheetFormatPr defaultRowHeight="18.75" x14ac:dyDescent="0.15"/>
  <cols>
    <col min="1" max="1" width="8.625" style="35" customWidth="1"/>
    <col min="2" max="2" width="25.75" style="35" customWidth="1"/>
    <col min="3" max="3" width="14.125" style="35" hidden="1" customWidth="1"/>
    <col min="4" max="4" width="6.625" style="35" hidden="1" customWidth="1"/>
    <col min="5" max="24" width="10.75" style="35" customWidth="1"/>
    <col min="25" max="268" width="8.875" style="35"/>
    <col min="269" max="269" width="4.25" style="35" customWidth="1"/>
    <col min="270" max="270" width="8.625" style="35" customWidth="1"/>
    <col min="271" max="271" width="11.875" style="35" customWidth="1"/>
    <col min="272" max="272" width="6" style="35" customWidth="1"/>
    <col min="273" max="273" width="19.5" style="35" customWidth="1"/>
    <col min="274" max="274" width="19.75" style="35" customWidth="1"/>
    <col min="275" max="275" width="19.5" style="35" customWidth="1"/>
    <col min="276" max="276" width="19.75" style="35" customWidth="1"/>
    <col min="277" max="277" width="19.5" style="35" customWidth="1"/>
    <col min="278" max="278" width="19.75" style="35" customWidth="1"/>
    <col min="279" max="524" width="8.875" style="35"/>
    <col min="525" max="525" width="4.25" style="35" customWidth="1"/>
    <col min="526" max="526" width="8.625" style="35" customWidth="1"/>
    <col min="527" max="527" width="11.875" style="35" customWidth="1"/>
    <col min="528" max="528" width="6" style="35" customWidth="1"/>
    <col min="529" max="529" width="19.5" style="35" customWidth="1"/>
    <col min="530" max="530" width="19.75" style="35" customWidth="1"/>
    <col min="531" max="531" width="19.5" style="35" customWidth="1"/>
    <col min="532" max="532" width="19.75" style="35" customWidth="1"/>
    <col min="533" max="533" width="19.5" style="35" customWidth="1"/>
    <col min="534" max="534" width="19.75" style="35" customWidth="1"/>
    <col min="535" max="780" width="8.875" style="35"/>
    <col min="781" max="781" width="4.25" style="35" customWidth="1"/>
    <col min="782" max="782" width="8.625" style="35" customWidth="1"/>
    <col min="783" max="783" width="11.875" style="35" customWidth="1"/>
    <col min="784" max="784" width="6" style="35" customWidth="1"/>
    <col min="785" max="785" width="19.5" style="35" customWidth="1"/>
    <col min="786" max="786" width="19.75" style="35" customWidth="1"/>
    <col min="787" max="787" width="19.5" style="35" customWidth="1"/>
    <col min="788" max="788" width="19.75" style="35" customWidth="1"/>
    <col min="789" max="789" width="19.5" style="35" customWidth="1"/>
    <col min="790" max="790" width="19.75" style="35" customWidth="1"/>
    <col min="791" max="1036" width="8.875" style="35"/>
    <col min="1037" max="1037" width="4.25" style="35" customWidth="1"/>
    <col min="1038" max="1038" width="8.625" style="35" customWidth="1"/>
    <col min="1039" max="1039" width="11.875" style="35" customWidth="1"/>
    <col min="1040" max="1040" width="6" style="35" customWidth="1"/>
    <col min="1041" max="1041" width="19.5" style="35" customWidth="1"/>
    <col min="1042" max="1042" width="19.75" style="35" customWidth="1"/>
    <col min="1043" max="1043" width="19.5" style="35" customWidth="1"/>
    <col min="1044" max="1044" width="19.75" style="35" customWidth="1"/>
    <col min="1045" max="1045" width="19.5" style="35" customWidth="1"/>
    <col min="1046" max="1046" width="19.75" style="35" customWidth="1"/>
    <col min="1047" max="1292" width="8.875" style="35"/>
    <col min="1293" max="1293" width="4.25" style="35" customWidth="1"/>
    <col min="1294" max="1294" width="8.625" style="35" customWidth="1"/>
    <col min="1295" max="1295" width="11.875" style="35" customWidth="1"/>
    <col min="1296" max="1296" width="6" style="35" customWidth="1"/>
    <col min="1297" max="1297" width="19.5" style="35" customWidth="1"/>
    <col min="1298" max="1298" width="19.75" style="35" customWidth="1"/>
    <col min="1299" max="1299" width="19.5" style="35" customWidth="1"/>
    <col min="1300" max="1300" width="19.75" style="35" customWidth="1"/>
    <col min="1301" max="1301" width="19.5" style="35" customWidth="1"/>
    <col min="1302" max="1302" width="19.75" style="35" customWidth="1"/>
    <col min="1303" max="1548" width="8.875" style="35"/>
    <col min="1549" max="1549" width="4.25" style="35" customWidth="1"/>
    <col min="1550" max="1550" width="8.625" style="35" customWidth="1"/>
    <col min="1551" max="1551" width="11.875" style="35" customWidth="1"/>
    <col min="1552" max="1552" width="6" style="35" customWidth="1"/>
    <col min="1553" max="1553" width="19.5" style="35" customWidth="1"/>
    <col min="1554" max="1554" width="19.75" style="35" customWidth="1"/>
    <col min="1555" max="1555" width="19.5" style="35" customWidth="1"/>
    <col min="1556" max="1556" width="19.75" style="35" customWidth="1"/>
    <col min="1557" max="1557" width="19.5" style="35" customWidth="1"/>
    <col min="1558" max="1558" width="19.75" style="35" customWidth="1"/>
    <col min="1559" max="1804" width="8.875" style="35"/>
    <col min="1805" max="1805" width="4.25" style="35" customWidth="1"/>
    <col min="1806" max="1806" width="8.625" style="35" customWidth="1"/>
    <col min="1807" max="1807" width="11.875" style="35" customWidth="1"/>
    <col min="1808" max="1808" width="6" style="35" customWidth="1"/>
    <col min="1809" max="1809" width="19.5" style="35" customWidth="1"/>
    <col min="1810" max="1810" width="19.75" style="35" customWidth="1"/>
    <col min="1811" max="1811" width="19.5" style="35" customWidth="1"/>
    <col min="1812" max="1812" width="19.75" style="35" customWidth="1"/>
    <col min="1813" max="1813" width="19.5" style="35" customWidth="1"/>
    <col min="1814" max="1814" width="19.75" style="35" customWidth="1"/>
    <col min="1815" max="2060" width="8.875" style="35"/>
    <col min="2061" max="2061" width="4.25" style="35" customWidth="1"/>
    <col min="2062" max="2062" width="8.625" style="35" customWidth="1"/>
    <col min="2063" max="2063" width="11.875" style="35" customWidth="1"/>
    <col min="2064" max="2064" width="6" style="35" customWidth="1"/>
    <col min="2065" max="2065" width="19.5" style="35" customWidth="1"/>
    <col min="2066" max="2066" width="19.75" style="35" customWidth="1"/>
    <col min="2067" max="2067" width="19.5" style="35" customWidth="1"/>
    <col min="2068" max="2068" width="19.75" style="35" customWidth="1"/>
    <col min="2069" max="2069" width="19.5" style="35" customWidth="1"/>
    <col min="2070" max="2070" width="19.75" style="35" customWidth="1"/>
    <col min="2071" max="2316" width="8.875" style="35"/>
    <col min="2317" max="2317" width="4.25" style="35" customWidth="1"/>
    <col min="2318" max="2318" width="8.625" style="35" customWidth="1"/>
    <col min="2319" max="2319" width="11.875" style="35" customWidth="1"/>
    <col min="2320" max="2320" width="6" style="35" customWidth="1"/>
    <col min="2321" max="2321" width="19.5" style="35" customWidth="1"/>
    <col min="2322" max="2322" width="19.75" style="35" customWidth="1"/>
    <col min="2323" max="2323" width="19.5" style="35" customWidth="1"/>
    <col min="2324" max="2324" width="19.75" style="35" customWidth="1"/>
    <col min="2325" max="2325" width="19.5" style="35" customWidth="1"/>
    <col min="2326" max="2326" width="19.75" style="35" customWidth="1"/>
    <col min="2327" max="2572" width="8.875" style="35"/>
    <col min="2573" max="2573" width="4.25" style="35" customWidth="1"/>
    <col min="2574" max="2574" width="8.625" style="35" customWidth="1"/>
    <col min="2575" max="2575" width="11.875" style="35" customWidth="1"/>
    <col min="2576" max="2576" width="6" style="35" customWidth="1"/>
    <col min="2577" max="2577" width="19.5" style="35" customWidth="1"/>
    <col min="2578" max="2578" width="19.75" style="35" customWidth="1"/>
    <col min="2579" max="2579" width="19.5" style="35" customWidth="1"/>
    <col min="2580" max="2580" width="19.75" style="35" customWidth="1"/>
    <col min="2581" max="2581" width="19.5" style="35" customWidth="1"/>
    <col min="2582" max="2582" width="19.75" style="35" customWidth="1"/>
    <col min="2583" max="2828" width="8.875" style="35"/>
    <col min="2829" max="2829" width="4.25" style="35" customWidth="1"/>
    <col min="2830" max="2830" width="8.625" style="35" customWidth="1"/>
    <col min="2831" max="2831" width="11.875" style="35" customWidth="1"/>
    <col min="2832" max="2832" width="6" style="35" customWidth="1"/>
    <col min="2833" max="2833" width="19.5" style="35" customWidth="1"/>
    <col min="2834" max="2834" width="19.75" style="35" customWidth="1"/>
    <col min="2835" max="2835" width="19.5" style="35" customWidth="1"/>
    <col min="2836" max="2836" width="19.75" style="35" customWidth="1"/>
    <col min="2837" max="2837" width="19.5" style="35" customWidth="1"/>
    <col min="2838" max="2838" width="19.75" style="35" customWidth="1"/>
    <col min="2839" max="3084" width="8.875" style="35"/>
    <col min="3085" max="3085" width="4.25" style="35" customWidth="1"/>
    <col min="3086" max="3086" width="8.625" style="35" customWidth="1"/>
    <col min="3087" max="3087" width="11.875" style="35" customWidth="1"/>
    <col min="3088" max="3088" width="6" style="35" customWidth="1"/>
    <col min="3089" max="3089" width="19.5" style="35" customWidth="1"/>
    <col min="3090" max="3090" width="19.75" style="35" customWidth="1"/>
    <col min="3091" max="3091" width="19.5" style="35" customWidth="1"/>
    <col min="3092" max="3092" width="19.75" style="35" customWidth="1"/>
    <col min="3093" max="3093" width="19.5" style="35" customWidth="1"/>
    <col min="3094" max="3094" width="19.75" style="35" customWidth="1"/>
    <col min="3095" max="3340" width="8.875" style="35"/>
    <col min="3341" max="3341" width="4.25" style="35" customWidth="1"/>
    <col min="3342" max="3342" width="8.625" style="35" customWidth="1"/>
    <col min="3343" max="3343" width="11.875" style="35" customWidth="1"/>
    <col min="3344" max="3344" width="6" style="35" customWidth="1"/>
    <col min="3345" max="3345" width="19.5" style="35" customWidth="1"/>
    <col min="3346" max="3346" width="19.75" style="35" customWidth="1"/>
    <col min="3347" max="3347" width="19.5" style="35" customWidth="1"/>
    <col min="3348" max="3348" width="19.75" style="35" customWidth="1"/>
    <col min="3349" max="3349" width="19.5" style="35" customWidth="1"/>
    <col min="3350" max="3350" width="19.75" style="35" customWidth="1"/>
    <col min="3351" max="3596" width="8.875" style="35"/>
    <col min="3597" max="3597" width="4.25" style="35" customWidth="1"/>
    <col min="3598" max="3598" width="8.625" style="35" customWidth="1"/>
    <col min="3599" max="3599" width="11.875" style="35" customWidth="1"/>
    <col min="3600" max="3600" width="6" style="35" customWidth="1"/>
    <col min="3601" max="3601" width="19.5" style="35" customWidth="1"/>
    <col min="3602" max="3602" width="19.75" style="35" customWidth="1"/>
    <col min="3603" max="3603" width="19.5" style="35" customWidth="1"/>
    <col min="3604" max="3604" width="19.75" style="35" customWidth="1"/>
    <col min="3605" max="3605" width="19.5" style="35" customWidth="1"/>
    <col min="3606" max="3606" width="19.75" style="35" customWidth="1"/>
    <col min="3607" max="3852" width="8.875" style="35"/>
    <col min="3853" max="3853" width="4.25" style="35" customWidth="1"/>
    <col min="3854" max="3854" width="8.625" style="35" customWidth="1"/>
    <col min="3855" max="3855" width="11.875" style="35" customWidth="1"/>
    <col min="3856" max="3856" width="6" style="35" customWidth="1"/>
    <col min="3857" max="3857" width="19.5" style="35" customWidth="1"/>
    <col min="3858" max="3858" width="19.75" style="35" customWidth="1"/>
    <col min="3859" max="3859" width="19.5" style="35" customWidth="1"/>
    <col min="3860" max="3860" width="19.75" style="35" customWidth="1"/>
    <col min="3861" max="3861" width="19.5" style="35" customWidth="1"/>
    <col min="3862" max="3862" width="19.75" style="35" customWidth="1"/>
    <col min="3863" max="4108" width="8.875" style="35"/>
    <col min="4109" max="4109" width="4.25" style="35" customWidth="1"/>
    <col min="4110" max="4110" width="8.625" style="35" customWidth="1"/>
    <col min="4111" max="4111" width="11.875" style="35" customWidth="1"/>
    <col min="4112" max="4112" width="6" style="35" customWidth="1"/>
    <col min="4113" max="4113" width="19.5" style="35" customWidth="1"/>
    <col min="4114" max="4114" width="19.75" style="35" customWidth="1"/>
    <col min="4115" max="4115" width="19.5" style="35" customWidth="1"/>
    <col min="4116" max="4116" width="19.75" style="35" customWidth="1"/>
    <col min="4117" max="4117" width="19.5" style="35" customWidth="1"/>
    <col min="4118" max="4118" width="19.75" style="35" customWidth="1"/>
    <col min="4119" max="4364" width="8.875" style="35"/>
    <col min="4365" max="4365" width="4.25" style="35" customWidth="1"/>
    <col min="4366" max="4366" width="8.625" style="35" customWidth="1"/>
    <col min="4367" max="4367" width="11.875" style="35" customWidth="1"/>
    <col min="4368" max="4368" width="6" style="35" customWidth="1"/>
    <col min="4369" max="4369" width="19.5" style="35" customWidth="1"/>
    <col min="4370" max="4370" width="19.75" style="35" customWidth="1"/>
    <col min="4371" max="4371" width="19.5" style="35" customWidth="1"/>
    <col min="4372" max="4372" width="19.75" style="35" customWidth="1"/>
    <col min="4373" max="4373" width="19.5" style="35" customWidth="1"/>
    <col min="4374" max="4374" width="19.75" style="35" customWidth="1"/>
    <col min="4375" max="4620" width="8.875" style="35"/>
    <col min="4621" max="4621" width="4.25" style="35" customWidth="1"/>
    <col min="4622" max="4622" width="8.625" style="35" customWidth="1"/>
    <col min="4623" max="4623" width="11.875" style="35" customWidth="1"/>
    <col min="4624" max="4624" width="6" style="35" customWidth="1"/>
    <col min="4625" max="4625" width="19.5" style="35" customWidth="1"/>
    <col min="4626" max="4626" width="19.75" style="35" customWidth="1"/>
    <col min="4627" max="4627" width="19.5" style="35" customWidth="1"/>
    <col min="4628" max="4628" width="19.75" style="35" customWidth="1"/>
    <col min="4629" max="4629" width="19.5" style="35" customWidth="1"/>
    <col min="4630" max="4630" width="19.75" style="35" customWidth="1"/>
    <col min="4631" max="4876" width="8.875" style="35"/>
    <col min="4877" max="4877" width="4.25" style="35" customWidth="1"/>
    <col min="4878" max="4878" width="8.625" style="35" customWidth="1"/>
    <col min="4879" max="4879" width="11.875" style="35" customWidth="1"/>
    <col min="4880" max="4880" width="6" style="35" customWidth="1"/>
    <col min="4881" max="4881" width="19.5" style="35" customWidth="1"/>
    <col min="4882" max="4882" width="19.75" style="35" customWidth="1"/>
    <col min="4883" max="4883" width="19.5" style="35" customWidth="1"/>
    <col min="4884" max="4884" width="19.75" style="35" customWidth="1"/>
    <col min="4885" max="4885" width="19.5" style="35" customWidth="1"/>
    <col min="4886" max="4886" width="19.75" style="35" customWidth="1"/>
    <col min="4887" max="5132" width="8.875" style="35"/>
    <col min="5133" max="5133" width="4.25" style="35" customWidth="1"/>
    <col min="5134" max="5134" width="8.625" style="35" customWidth="1"/>
    <col min="5135" max="5135" width="11.875" style="35" customWidth="1"/>
    <col min="5136" max="5136" width="6" style="35" customWidth="1"/>
    <col min="5137" max="5137" width="19.5" style="35" customWidth="1"/>
    <col min="5138" max="5138" width="19.75" style="35" customWidth="1"/>
    <col min="5139" max="5139" width="19.5" style="35" customWidth="1"/>
    <col min="5140" max="5140" width="19.75" style="35" customWidth="1"/>
    <col min="5141" max="5141" width="19.5" style="35" customWidth="1"/>
    <col min="5142" max="5142" width="19.75" style="35" customWidth="1"/>
    <col min="5143" max="5388" width="8.875" style="35"/>
    <col min="5389" max="5389" width="4.25" style="35" customWidth="1"/>
    <col min="5390" max="5390" width="8.625" style="35" customWidth="1"/>
    <col min="5391" max="5391" width="11.875" style="35" customWidth="1"/>
    <col min="5392" max="5392" width="6" style="35" customWidth="1"/>
    <col min="5393" max="5393" width="19.5" style="35" customWidth="1"/>
    <col min="5394" max="5394" width="19.75" style="35" customWidth="1"/>
    <col min="5395" max="5395" width="19.5" style="35" customWidth="1"/>
    <col min="5396" max="5396" width="19.75" style="35" customWidth="1"/>
    <col min="5397" max="5397" width="19.5" style="35" customWidth="1"/>
    <col min="5398" max="5398" width="19.75" style="35" customWidth="1"/>
    <col min="5399" max="5644" width="8.875" style="35"/>
    <col min="5645" max="5645" width="4.25" style="35" customWidth="1"/>
    <col min="5646" max="5646" width="8.625" style="35" customWidth="1"/>
    <col min="5647" max="5647" width="11.875" style="35" customWidth="1"/>
    <col min="5648" max="5648" width="6" style="35" customWidth="1"/>
    <col min="5649" max="5649" width="19.5" style="35" customWidth="1"/>
    <col min="5650" max="5650" width="19.75" style="35" customWidth="1"/>
    <col min="5651" max="5651" width="19.5" style="35" customWidth="1"/>
    <col min="5652" max="5652" width="19.75" style="35" customWidth="1"/>
    <col min="5653" max="5653" width="19.5" style="35" customWidth="1"/>
    <col min="5654" max="5654" width="19.75" style="35" customWidth="1"/>
    <col min="5655" max="5900" width="8.875" style="35"/>
    <col min="5901" max="5901" width="4.25" style="35" customWidth="1"/>
    <col min="5902" max="5902" width="8.625" style="35" customWidth="1"/>
    <col min="5903" max="5903" width="11.875" style="35" customWidth="1"/>
    <col min="5904" max="5904" width="6" style="35" customWidth="1"/>
    <col min="5905" max="5905" width="19.5" style="35" customWidth="1"/>
    <col min="5906" max="5906" width="19.75" style="35" customWidth="1"/>
    <col min="5907" max="5907" width="19.5" style="35" customWidth="1"/>
    <col min="5908" max="5908" width="19.75" style="35" customWidth="1"/>
    <col min="5909" max="5909" width="19.5" style="35" customWidth="1"/>
    <col min="5910" max="5910" width="19.75" style="35" customWidth="1"/>
    <col min="5911" max="6156" width="8.875" style="35"/>
    <col min="6157" max="6157" width="4.25" style="35" customWidth="1"/>
    <col min="6158" max="6158" width="8.625" style="35" customWidth="1"/>
    <col min="6159" max="6159" width="11.875" style="35" customWidth="1"/>
    <col min="6160" max="6160" width="6" style="35" customWidth="1"/>
    <col min="6161" max="6161" width="19.5" style="35" customWidth="1"/>
    <col min="6162" max="6162" width="19.75" style="35" customWidth="1"/>
    <col min="6163" max="6163" width="19.5" style="35" customWidth="1"/>
    <col min="6164" max="6164" width="19.75" style="35" customWidth="1"/>
    <col min="6165" max="6165" width="19.5" style="35" customWidth="1"/>
    <col min="6166" max="6166" width="19.75" style="35" customWidth="1"/>
    <col min="6167" max="6412" width="8.875" style="35"/>
    <col min="6413" max="6413" width="4.25" style="35" customWidth="1"/>
    <col min="6414" max="6414" width="8.625" style="35" customWidth="1"/>
    <col min="6415" max="6415" width="11.875" style="35" customWidth="1"/>
    <col min="6416" max="6416" width="6" style="35" customWidth="1"/>
    <col min="6417" max="6417" width="19.5" style="35" customWidth="1"/>
    <col min="6418" max="6418" width="19.75" style="35" customWidth="1"/>
    <col min="6419" max="6419" width="19.5" style="35" customWidth="1"/>
    <col min="6420" max="6420" width="19.75" style="35" customWidth="1"/>
    <col min="6421" max="6421" width="19.5" style="35" customWidth="1"/>
    <col min="6422" max="6422" width="19.75" style="35" customWidth="1"/>
    <col min="6423" max="6668" width="8.875" style="35"/>
    <col min="6669" max="6669" width="4.25" style="35" customWidth="1"/>
    <col min="6670" max="6670" width="8.625" style="35" customWidth="1"/>
    <col min="6671" max="6671" width="11.875" style="35" customWidth="1"/>
    <col min="6672" max="6672" width="6" style="35" customWidth="1"/>
    <col min="6673" max="6673" width="19.5" style="35" customWidth="1"/>
    <col min="6674" max="6674" width="19.75" style="35" customWidth="1"/>
    <col min="6675" max="6675" width="19.5" style="35" customWidth="1"/>
    <col min="6676" max="6676" width="19.75" style="35" customWidth="1"/>
    <col min="6677" max="6677" width="19.5" style="35" customWidth="1"/>
    <col min="6678" max="6678" width="19.75" style="35" customWidth="1"/>
    <col min="6679" max="6924" width="8.875" style="35"/>
    <col min="6925" max="6925" width="4.25" style="35" customWidth="1"/>
    <col min="6926" max="6926" width="8.625" style="35" customWidth="1"/>
    <col min="6927" max="6927" width="11.875" style="35" customWidth="1"/>
    <col min="6928" max="6928" width="6" style="35" customWidth="1"/>
    <col min="6929" max="6929" width="19.5" style="35" customWidth="1"/>
    <col min="6930" max="6930" width="19.75" style="35" customWidth="1"/>
    <col min="6931" max="6931" width="19.5" style="35" customWidth="1"/>
    <col min="6932" max="6932" width="19.75" style="35" customWidth="1"/>
    <col min="6933" max="6933" width="19.5" style="35" customWidth="1"/>
    <col min="6934" max="6934" width="19.75" style="35" customWidth="1"/>
    <col min="6935" max="7180" width="8.875" style="35"/>
    <col min="7181" max="7181" width="4.25" style="35" customWidth="1"/>
    <col min="7182" max="7182" width="8.625" style="35" customWidth="1"/>
    <col min="7183" max="7183" width="11.875" style="35" customWidth="1"/>
    <col min="7184" max="7184" width="6" style="35" customWidth="1"/>
    <col min="7185" max="7185" width="19.5" style="35" customWidth="1"/>
    <col min="7186" max="7186" width="19.75" style="35" customWidth="1"/>
    <col min="7187" max="7187" width="19.5" style="35" customWidth="1"/>
    <col min="7188" max="7188" width="19.75" style="35" customWidth="1"/>
    <col min="7189" max="7189" width="19.5" style="35" customWidth="1"/>
    <col min="7190" max="7190" width="19.75" style="35" customWidth="1"/>
    <col min="7191" max="7436" width="8.875" style="35"/>
    <col min="7437" max="7437" width="4.25" style="35" customWidth="1"/>
    <col min="7438" max="7438" width="8.625" style="35" customWidth="1"/>
    <col min="7439" max="7439" width="11.875" style="35" customWidth="1"/>
    <col min="7440" max="7440" width="6" style="35" customWidth="1"/>
    <col min="7441" max="7441" width="19.5" style="35" customWidth="1"/>
    <col min="7442" max="7442" width="19.75" style="35" customWidth="1"/>
    <col min="7443" max="7443" width="19.5" style="35" customWidth="1"/>
    <col min="7444" max="7444" width="19.75" style="35" customWidth="1"/>
    <col min="7445" max="7445" width="19.5" style="35" customWidth="1"/>
    <col min="7446" max="7446" width="19.75" style="35" customWidth="1"/>
    <col min="7447" max="7692" width="8.875" style="35"/>
    <col min="7693" max="7693" width="4.25" style="35" customWidth="1"/>
    <col min="7694" max="7694" width="8.625" style="35" customWidth="1"/>
    <col min="7695" max="7695" width="11.875" style="35" customWidth="1"/>
    <col min="7696" max="7696" width="6" style="35" customWidth="1"/>
    <col min="7697" max="7697" width="19.5" style="35" customWidth="1"/>
    <col min="7698" max="7698" width="19.75" style="35" customWidth="1"/>
    <col min="7699" max="7699" width="19.5" style="35" customWidth="1"/>
    <col min="7700" max="7700" width="19.75" style="35" customWidth="1"/>
    <col min="7701" max="7701" width="19.5" style="35" customWidth="1"/>
    <col min="7702" max="7702" width="19.75" style="35" customWidth="1"/>
    <col min="7703" max="7948" width="8.875" style="35"/>
    <col min="7949" max="7949" width="4.25" style="35" customWidth="1"/>
    <col min="7950" max="7950" width="8.625" style="35" customWidth="1"/>
    <col min="7951" max="7951" width="11.875" style="35" customWidth="1"/>
    <col min="7952" max="7952" width="6" style="35" customWidth="1"/>
    <col min="7953" max="7953" width="19.5" style="35" customWidth="1"/>
    <col min="7954" max="7954" width="19.75" style="35" customWidth="1"/>
    <col min="7955" max="7955" width="19.5" style="35" customWidth="1"/>
    <col min="7956" max="7956" width="19.75" style="35" customWidth="1"/>
    <col min="7957" max="7957" width="19.5" style="35" customWidth="1"/>
    <col min="7958" max="7958" width="19.75" style="35" customWidth="1"/>
    <col min="7959" max="8204" width="8.875" style="35"/>
    <col min="8205" max="8205" width="4.25" style="35" customWidth="1"/>
    <col min="8206" max="8206" width="8.625" style="35" customWidth="1"/>
    <col min="8207" max="8207" width="11.875" style="35" customWidth="1"/>
    <col min="8208" max="8208" width="6" style="35" customWidth="1"/>
    <col min="8209" max="8209" width="19.5" style="35" customWidth="1"/>
    <col min="8210" max="8210" width="19.75" style="35" customWidth="1"/>
    <col min="8211" max="8211" width="19.5" style="35" customWidth="1"/>
    <col min="8212" max="8212" width="19.75" style="35" customWidth="1"/>
    <col min="8213" max="8213" width="19.5" style="35" customWidth="1"/>
    <col min="8214" max="8214" width="19.75" style="35" customWidth="1"/>
    <col min="8215" max="8460" width="8.875" style="35"/>
    <col min="8461" max="8461" width="4.25" style="35" customWidth="1"/>
    <col min="8462" max="8462" width="8.625" style="35" customWidth="1"/>
    <col min="8463" max="8463" width="11.875" style="35" customWidth="1"/>
    <col min="8464" max="8464" width="6" style="35" customWidth="1"/>
    <col min="8465" max="8465" width="19.5" style="35" customWidth="1"/>
    <col min="8466" max="8466" width="19.75" style="35" customWidth="1"/>
    <col min="8467" max="8467" width="19.5" style="35" customWidth="1"/>
    <col min="8468" max="8468" width="19.75" style="35" customWidth="1"/>
    <col min="8469" max="8469" width="19.5" style="35" customWidth="1"/>
    <col min="8470" max="8470" width="19.75" style="35" customWidth="1"/>
    <col min="8471" max="8716" width="8.875" style="35"/>
    <col min="8717" max="8717" width="4.25" style="35" customWidth="1"/>
    <col min="8718" max="8718" width="8.625" style="35" customWidth="1"/>
    <col min="8719" max="8719" width="11.875" style="35" customWidth="1"/>
    <col min="8720" max="8720" width="6" style="35" customWidth="1"/>
    <col min="8721" max="8721" width="19.5" style="35" customWidth="1"/>
    <col min="8722" max="8722" width="19.75" style="35" customWidth="1"/>
    <col min="8723" max="8723" width="19.5" style="35" customWidth="1"/>
    <col min="8724" max="8724" width="19.75" style="35" customWidth="1"/>
    <col min="8725" max="8725" width="19.5" style="35" customWidth="1"/>
    <col min="8726" max="8726" width="19.75" style="35" customWidth="1"/>
    <col min="8727" max="8972" width="8.875" style="35"/>
    <col min="8973" max="8973" width="4.25" style="35" customWidth="1"/>
    <col min="8974" max="8974" width="8.625" style="35" customWidth="1"/>
    <col min="8975" max="8975" width="11.875" style="35" customWidth="1"/>
    <col min="8976" max="8976" width="6" style="35" customWidth="1"/>
    <col min="8977" max="8977" width="19.5" style="35" customWidth="1"/>
    <col min="8978" max="8978" width="19.75" style="35" customWidth="1"/>
    <col min="8979" max="8979" width="19.5" style="35" customWidth="1"/>
    <col min="8980" max="8980" width="19.75" style="35" customWidth="1"/>
    <col min="8981" max="8981" width="19.5" style="35" customWidth="1"/>
    <col min="8982" max="8982" width="19.75" style="35" customWidth="1"/>
    <col min="8983" max="9228" width="8.875" style="35"/>
    <col min="9229" max="9229" width="4.25" style="35" customWidth="1"/>
    <col min="9230" max="9230" width="8.625" style="35" customWidth="1"/>
    <col min="9231" max="9231" width="11.875" style="35" customWidth="1"/>
    <col min="9232" max="9232" width="6" style="35" customWidth="1"/>
    <col min="9233" max="9233" width="19.5" style="35" customWidth="1"/>
    <col min="9234" max="9234" width="19.75" style="35" customWidth="1"/>
    <col min="9235" max="9235" width="19.5" style="35" customWidth="1"/>
    <col min="9236" max="9236" width="19.75" style="35" customWidth="1"/>
    <col min="9237" max="9237" width="19.5" style="35" customWidth="1"/>
    <col min="9238" max="9238" width="19.75" style="35" customWidth="1"/>
    <col min="9239" max="9484" width="8.875" style="35"/>
    <col min="9485" max="9485" width="4.25" style="35" customWidth="1"/>
    <col min="9486" max="9486" width="8.625" style="35" customWidth="1"/>
    <col min="9487" max="9487" width="11.875" style="35" customWidth="1"/>
    <col min="9488" max="9488" width="6" style="35" customWidth="1"/>
    <col min="9489" max="9489" width="19.5" style="35" customWidth="1"/>
    <col min="9490" max="9490" width="19.75" style="35" customWidth="1"/>
    <col min="9491" max="9491" width="19.5" style="35" customWidth="1"/>
    <col min="9492" max="9492" width="19.75" style="35" customWidth="1"/>
    <col min="9493" max="9493" width="19.5" style="35" customWidth="1"/>
    <col min="9494" max="9494" width="19.75" style="35" customWidth="1"/>
    <col min="9495" max="9740" width="8.875" style="35"/>
    <col min="9741" max="9741" width="4.25" style="35" customWidth="1"/>
    <col min="9742" max="9742" width="8.625" style="35" customWidth="1"/>
    <col min="9743" max="9743" width="11.875" style="35" customWidth="1"/>
    <col min="9744" max="9744" width="6" style="35" customWidth="1"/>
    <col min="9745" max="9745" width="19.5" style="35" customWidth="1"/>
    <col min="9746" max="9746" width="19.75" style="35" customWidth="1"/>
    <col min="9747" max="9747" width="19.5" style="35" customWidth="1"/>
    <col min="9748" max="9748" width="19.75" style="35" customWidth="1"/>
    <col min="9749" max="9749" width="19.5" style="35" customWidth="1"/>
    <col min="9750" max="9750" width="19.75" style="35" customWidth="1"/>
    <col min="9751" max="9996" width="8.875" style="35"/>
    <col min="9997" max="9997" width="4.25" style="35" customWidth="1"/>
    <col min="9998" max="9998" width="8.625" style="35" customWidth="1"/>
    <col min="9999" max="9999" width="11.875" style="35" customWidth="1"/>
    <col min="10000" max="10000" width="6" style="35" customWidth="1"/>
    <col min="10001" max="10001" width="19.5" style="35" customWidth="1"/>
    <col min="10002" max="10002" width="19.75" style="35" customWidth="1"/>
    <col min="10003" max="10003" width="19.5" style="35" customWidth="1"/>
    <col min="10004" max="10004" width="19.75" style="35" customWidth="1"/>
    <col min="10005" max="10005" width="19.5" style="35" customWidth="1"/>
    <col min="10006" max="10006" width="19.75" style="35" customWidth="1"/>
    <col min="10007" max="10252" width="8.875" style="35"/>
    <col min="10253" max="10253" width="4.25" style="35" customWidth="1"/>
    <col min="10254" max="10254" width="8.625" style="35" customWidth="1"/>
    <col min="10255" max="10255" width="11.875" style="35" customWidth="1"/>
    <col min="10256" max="10256" width="6" style="35" customWidth="1"/>
    <col min="10257" max="10257" width="19.5" style="35" customWidth="1"/>
    <col min="10258" max="10258" width="19.75" style="35" customWidth="1"/>
    <col min="10259" max="10259" width="19.5" style="35" customWidth="1"/>
    <col min="10260" max="10260" width="19.75" style="35" customWidth="1"/>
    <col min="10261" max="10261" width="19.5" style="35" customWidth="1"/>
    <col min="10262" max="10262" width="19.75" style="35" customWidth="1"/>
    <col min="10263" max="10508" width="8.875" style="35"/>
    <col min="10509" max="10509" width="4.25" style="35" customWidth="1"/>
    <col min="10510" max="10510" width="8.625" style="35" customWidth="1"/>
    <col min="10511" max="10511" width="11.875" style="35" customWidth="1"/>
    <col min="10512" max="10512" width="6" style="35" customWidth="1"/>
    <col min="10513" max="10513" width="19.5" style="35" customWidth="1"/>
    <col min="10514" max="10514" width="19.75" style="35" customWidth="1"/>
    <col min="10515" max="10515" width="19.5" style="35" customWidth="1"/>
    <col min="10516" max="10516" width="19.75" style="35" customWidth="1"/>
    <col min="10517" max="10517" width="19.5" style="35" customWidth="1"/>
    <col min="10518" max="10518" width="19.75" style="35" customWidth="1"/>
    <col min="10519" max="10764" width="8.875" style="35"/>
    <col min="10765" max="10765" width="4.25" style="35" customWidth="1"/>
    <col min="10766" max="10766" width="8.625" style="35" customWidth="1"/>
    <col min="10767" max="10767" width="11.875" style="35" customWidth="1"/>
    <col min="10768" max="10768" width="6" style="35" customWidth="1"/>
    <col min="10769" max="10769" width="19.5" style="35" customWidth="1"/>
    <col min="10770" max="10770" width="19.75" style="35" customWidth="1"/>
    <col min="10771" max="10771" width="19.5" style="35" customWidth="1"/>
    <col min="10772" max="10772" width="19.75" style="35" customWidth="1"/>
    <col min="10773" max="10773" width="19.5" style="35" customWidth="1"/>
    <col min="10774" max="10774" width="19.75" style="35" customWidth="1"/>
    <col min="10775" max="11020" width="8.875" style="35"/>
    <col min="11021" max="11021" width="4.25" style="35" customWidth="1"/>
    <col min="11022" max="11022" width="8.625" style="35" customWidth="1"/>
    <col min="11023" max="11023" width="11.875" style="35" customWidth="1"/>
    <col min="11024" max="11024" width="6" style="35" customWidth="1"/>
    <col min="11025" max="11025" width="19.5" style="35" customWidth="1"/>
    <col min="11026" max="11026" width="19.75" style="35" customWidth="1"/>
    <col min="11027" max="11027" width="19.5" style="35" customWidth="1"/>
    <col min="11028" max="11028" width="19.75" style="35" customWidth="1"/>
    <col min="11029" max="11029" width="19.5" style="35" customWidth="1"/>
    <col min="11030" max="11030" width="19.75" style="35" customWidth="1"/>
    <col min="11031" max="11276" width="8.875" style="35"/>
    <col min="11277" max="11277" width="4.25" style="35" customWidth="1"/>
    <col min="11278" max="11278" width="8.625" style="35" customWidth="1"/>
    <col min="11279" max="11279" width="11.875" style="35" customWidth="1"/>
    <col min="11280" max="11280" width="6" style="35" customWidth="1"/>
    <col min="11281" max="11281" width="19.5" style="35" customWidth="1"/>
    <col min="11282" max="11282" width="19.75" style="35" customWidth="1"/>
    <col min="11283" max="11283" width="19.5" style="35" customWidth="1"/>
    <col min="11284" max="11284" width="19.75" style="35" customWidth="1"/>
    <col min="11285" max="11285" width="19.5" style="35" customWidth="1"/>
    <col min="11286" max="11286" width="19.75" style="35" customWidth="1"/>
    <col min="11287" max="11532" width="8.875" style="35"/>
    <col min="11533" max="11533" width="4.25" style="35" customWidth="1"/>
    <col min="11534" max="11534" width="8.625" style="35" customWidth="1"/>
    <col min="11535" max="11535" width="11.875" style="35" customWidth="1"/>
    <col min="11536" max="11536" width="6" style="35" customWidth="1"/>
    <col min="11537" max="11537" width="19.5" style="35" customWidth="1"/>
    <col min="11538" max="11538" width="19.75" style="35" customWidth="1"/>
    <col min="11539" max="11539" width="19.5" style="35" customWidth="1"/>
    <col min="11540" max="11540" width="19.75" style="35" customWidth="1"/>
    <col min="11541" max="11541" width="19.5" style="35" customWidth="1"/>
    <col min="11542" max="11542" width="19.75" style="35" customWidth="1"/>
    <col min="11543" max="11788" width="8.875" style="35"/>
    <col min="11789" max="11789" width="4.25" style="35" customWidth="1"/>
    <col min="11790" max="11790" width="8.625" style="35" customWidth="1"/>
    <col min="11791" max="11791" width="11.875" style="35" customWidth="1"/>
    <col min="11792" max="11792" width="6" style="35" customWidth="1"/>
    <col min="11793" max="11793" width="19.5" style="35" customWidth="1"/>
    <col min="11794" max="11794" width="19.75" style="35" customWidth="1"/>
    <col min="11795" max="11795" width="19.5" style="35" customWidth="1"/>
    <col min="11796" max="11796" width="19.75" style="35" customWidth="1"/>
    <col min="11797" max="11797" width="19.5" style="35" customWidth="1"/>
    <col min="11798" max="11798" width="19.75" style="35" customWidth="1"/>
    <col min="11799" max="12044" width="8.875" style="35"/>
    <col min="12045" max="12045" width="4.25" style="35" customWidth="1"/>
    <col min="12046" max="12046" width="8.625" style="35" customWidth="1"/>
    <col min="12047" max="12047" width="11.875" style="35" customWidth="1"/>
    <col min="12048" max="12048" width="6" style="35" customWidth="1"/>
    <col min="12049" max="12049" width="19.5" style="35" customWidth="1"/>
    <col min="12050" max="12050" width="19.75" style="35" customWidth="1"/>
    <col min="12051" max="12051" width="19.5" style="35" customWidth="1"/>
    <col min="12052" max="12052" width="19.75" style="35" customWidth="1"/>
    <col min="12053" max="12053" width="19.5" style="35" customWidth="1"/>
    <col min="12054" max="12054" width="19.75" style="35" customWidth="1"/>
    <col min="12055" max="12300" width="8.875" style="35"/>
    <col min="12301" max="12301" width="4.25" style="35" customWidth="1"/>
    <col min="12302" max="12302" width="8.625" style="35" customWidth="1"/>
    <col min="12303" max="12303" width="11.875" style="35" customWidth="1"/>
    <col min="12304" max="12304" width="6" style="35" customWidth="1"/>
    <col min="12305" max="12305" width="19.5" style="35" customWidth="1"/>
    <col min="12306" max="12306" width="19.75" style="35" customWidth="1"/>
    <col min="12307" max="12307" width="19.5" style="35" customWidth="1"/>
    <col min="12308" max="12308" width="19.75" style="35" customWidth="1"/>
    <col min="12309" max="12309" width="19.5" style="35" customWidth="1"/>
    <col min="12310" max="12310" width="19.75" style="35" customWidth="1"/>
    <col min="12311" max="12556" width="8.875" style="35"/>
    <col min="12557" max="12557" width="4.25" style="35" customWidth="1"/>
    <col min="12558" max="12558" width="8.625" style="35" customWidth="1"/>
    <col min="12559" max="12559" width="11.875" style="35" customWidth="1"/>
    <col min="12560" max="12560" width="6" style="35" customWidth="1"/>
    <col min="12561" max="12561" width="19.5" style="35" customWidth="1"/>
    <col min="12562" max="12562" width="19.75" style="35" customWidth="1"/>
    <col min="12563" max="12563" width="19.5" style="35" customWidth="1"/>
    <col min="12564" max="12564" width="19.75" style="35" customWidth="1"/>
    <col min="12565" max="12565" width="19.5" style="35" customWidth="1"/>
    <col min="12566" max="12566" width="19.75" style="35" customWidth="1"/>
    <col min="12567" max="12812" width="8.875" style="35"/>
    <col min="12813" max="12813" width="4.25" style="35" customWidth="1"/>
    <col min="12814" max="12814" width="8.625" style="35" customWidth="1"/>
    <col min="12815" max="12815" width="11.875" style="35" customWidth="1"/>
    <col min="12816" max="12816" width="6" style="35" customWidth="1"/>
    <col min="12817" max="12817" width="19.5" style="35" customWidth="1"/>
    <col min="12818" max="12818" width="19.75" style="35" customWidth="1"/>
    <col min="12819" max="12819" width="19.5" style="35" customWidth="1"/>
    <col min="12820" max="12820" width="19.75" style="35" customWidth="1"/>
    <col min="12821" max="12821" width="19.5" style="35" customWidth="1"/>
    <col min="12822" max="12822" width="19.75" style="35" customWidth="1"/>
    <col min="12823" max="13068" width="8.875" style="35"/>
    <col min="13069" max="13069" width="4.25" style="35" customWidth="1"/>
    <col min="13070" max="13070" width="8.625" style="35" customWidth="1"/>
    <col min="13071" max="13071" width="11.875" style="35" customWidth="1"/>
    <col min="13072" max="13072" width="6" style="35" customWidth="1"/>
    <col min="13073" max="13073" width="19.5" style="35" customWidth="1"/>
    <col min="13074" max="13074" width="19.75" style="35" customWidth="1"/>
    <col min="13075" max="13075" width="19.5" style="35" customWidth="1"/>
    <col min="13076" max="13076" width="19.75" style="35" customWidth="1"/>
    <col min="13077" max="13077" width="19.5" style="35" customWidth="1"/>
    <col min="13078" max="13078" width="19.75" style="35" customWidth="1"/>
    <col min="13079" max="13324" width="8.875" style="35"/>
    <col min="13325" max="13325" width="4.25" style="35" customWidth="1"/>
    <col min="13326" max="13326" width="8.625" style="35" customWidth="1"/>
    <col min="13327" max="13327" width="11.875" style="35" customWidth="1"/>
    <col min="13328" max="13328" width="6" style="35" customWidth="1"/>
    <col min="13329" max="13329" width="19.5" style="35" customWidth="1"/>
    <col min="13330" max="13330" width="19.75" style="35" customWidth="1"/>
    <col min="13331" max="13331" width="19.5" style="35" customWidth="1"/>
    <col min="13332" max="13332" width="19.75" style="35" customWidth="1"/>
    <col min="13333" max="13333" width="19.5" style="35" customWidth="1"/>
    <col min="13334" max="13334" width="19.75" style="35" customWidth="1"/>
    <col min="13335" max="13580" width="8.875" style="35"/>
    <col min="13581" max="13581" width="4.25" style="35" customWidth="1"/>
    <col min="13582" max="13582" width="8.625" style="35" customWidth="1"/>
    <col min="13583" max="13583" width="11.875" style="35" customWidth="1"/>
    <col min="13584" max="13584" width="6" style="35" customWidth="1"/>
    <col min="13585" max="13585" width="19.5" style="35" customWidth="1"/>
    <col min="13586" max="13586" width="19.75" style="35" customWidth="1"/>
    <col min="13587" max="13587" width="19.5" style="35" customWidth="1"/>
    <col min="13588" max="13588" width="19.75" style="35" customWidth="1"/>
    <col min="13589" max="13589" width="19.5" style="35" customWidth="1"/>
    <col min="13590" max="13590" width="19.75" style="35" customWidth="1"/>
    <col min="13591" max="13836" width="8.875" style="35"/>
    <col min="13837" max="13837" width="4.25" style="35" customWidth="1"/>
    <col min="13838" max="13838" width="8.625" style="35" customWidth="1"/>
    <col min="13839" max="13839" width="11.875" style="35" customWidth="1"/>
    <col min="13840" max="13840" width="6" style="35" customWidth="1"/>
    <col min="13841" max="13841" width="19.5" style="35" customWidth="1"/>
    <col min="13842" max="13842" width="19.75" style="35" customWidth="1"/>
    <col min="13843" max="13843" width="19.5" style="35" customWidth="1"/>
    <col min="13844" max="13844" width="19.75" style="35" customWidth="1"/>
    <col min="13845" max="13845" width="19.5" style="35" customWidth="1"/>
    <col min="13846" max="13846" width="19.75" style="35" customWidth="1"/>
    <col min="13847" max="14092" width="8.875" style="35"/>
    <col min="14093" max="14093" width="4.25" style="35" customWidth="1"/>
    <col min="14094" max="14094" width="8.625" style="35" customWidth="1"/>
    <col min="14095" max="14095" width="11.875" style="35" customWidth="1"/>
    <col min="14096" max="14096" width="6" style="35" customWidth="1"/>
    <col min="14097" max="14097" width="19.5" style="35" customWidth="1"/>
    <col min="14098" max="14098" width="19.75" style="35" customWidth="1"/>
    <col min="14099" max="14099" width="19.5" style="35" customWidth="1"/>
    <col min="14100" max="14100" width="19.75" style="35" customWidth="1"/>
    <col min="14101" max="14101" width="19.5" style="35" customWidth="1"/>
    <col min="14102" max="14102" width="19.75" style="35" customWidth="1"/>
    <col min="14103" max="14348" width="8.875" style="35"/>
    <col min="14349" max="14349" width="4.25" style="35" customWidth="1"/>
    <col min="14350" max="14350" width="8.625" style="35" customWidth="1"/>
    <col min="14351" max="14351" width="11.875" style="35" customWidth="1"/>
    <col min="14352" max="14352" width="6" style="35" customWidth="1"/>
    <col min="14353" max="14353" width="19.5" style="35" customWidth="1"/>
    <col min="14354" max="14354" width="19.75" style="35" customWidth="1"/>
    <col min="14355" max="14355" width="19.5" style="35" customWidth="1"/>
    <col min="14356" max="14356" width="19.75" style="35" customWidth="1"/>
    <col min="14357" max="14357" width="19.5" style="35" customWidth="1"/>
    <col min="14358" max="14358" width="19.75" style="35" customWidth="1"/>
    <col min="14359" max="14604" width="8.875" style="35"/>
    <col min="14605" max="14605" width="4.25" style="35" customWidth="1"/>
    <col min="14606" max="14606" width="8.625" style="35" customWidth="1"/>
    <col min="14607" max="14607" width="11.875" style="35" customWidth="1"/>
    <col min="14608" max="14608" width="6" style="35" customWidth="1"/>
    <col min="14609" max="14609" width="19.5" style="35" customWidth="1"/>
    <col min="14610" max="14610" width="19.75" style="35" customWidth="1"/>
    <col min="14611" max="14611" width="19.5" style="35" customWidth="1"/>
    <col min="14612" max="14612" width="19.75" style="35" customWidth="1"/>
    <col min="14613" max="14613" width="19.5" style="35" customWidth="1"/>
    <col min="14614" max="14614" width="19.75" style="35" customWidth="1"/>
    <col min="14615" max="14860" width="8.875" style="35"/>
    <col min="14861" max="14861" width="4.25" style="35" customWidth="1"/>
    <col min="14862" max="14862" width="8.625" style="35" customWidth="1"/>
    <col min="14863" max="14863" width="11.875" style="35" customWidth="1"/>
    <col min="14864" max="14864" width="6" style="35" customWidth="1"/>
    <col min="14865" max="14865" width="19.5" style="35" customWidth="1"/>
    <col min="14866" max="14866" width="19.75" style="35" customWidth="1"/>
    <col min="14867" max="14867" width="19.5" style="35" customWidth="1"/>
    <col min="14868" max="14868" width="19.75" style="35" customWidth="1"/>
    <col min="14869" max="14869" width="19.5" style="35" customWidth="1"/>
    <col min="14870" max="14870" width="19.75" style="35" customWidth="1"/>
    <col min="14871" max="15116" width="8.875" style="35"/>
    <col min="15117" max="15117" width="4.25" style="35" customWidth="1"/>
    <col min="15118" max="15118" width="8.625" style="35" customWidth="1"/>
    <col min="15119" max="15119" width="11.875" style="35" customWidth="1"/>
    <col min="15120" max="15120" width="6" style="35" customWidth="1"/>
    <col min="15121" max="15121" width="19.5" style="35" customWidth="1"/>
    <col min="15122" max="15122" width="19.75" style="35" customWidth="1"/>
    <col min="15123" max="15123" width="19.5" style="35" customWidth="1"/>
    <col min="15124" max="15124" width="19.75" style="35" customWidth="1"/>
    <col min="15125" max="15125" width="19.5" style="35" customWidth="1"/>
    <col min="15126" max="15126" width="19.75" style="35" customWidth="1"/>
    <col min="15127" max="15372" width="8.875" style="35"/>
    <col min="15373" max="15373" width="4.25" style="35" customWidth="1"/>
    <col min="15374" max="15374" width="8.625" style="35" customWidth="1"/>
    <col min="15375" max="15375" width="11.875" style="35" customWidth="1"/>
    <col min="15376" max="15376" width="6" style="35" customWidth="1"/>
    <col min="15377" max="15377" width="19.5" style="35" customWidth="1"/>
    <col min="15378" max="15378" width="19.75" style="35" customWidth="1"/>
    <col min="15379" max="15379" width="19.5" style="35" customWidth="1"/>
    <col min="15380" max="15380" width="19.75" style="35" customWidth="1"/>
    <col min="15381" max="15381" width="19.5" style="35" customWidth="1"/>
    <col min="15382" max="15382" width="19.75" style="35" customWidth="1"/>
    <col min="15383" max="15628" width="8.875" style="35"/>
    <col min="15629" max="15629" width="4.25" style="35" customWidth="1"/>
    <col min="15630" max="15630" width="8.625" style="35" customWidth="1"/>
    <col min="15631" max="15631" width="11.875" style="35" customWidth="1"/>
    <col min="15632" max="15632" width="6" style="35" customWidth="1"/>
    <col min="15633" max="15633" width="19.5" style="35" customWidth="1"/>
    <col min="15634" max="15634" width="19.75" style="35" customWidth="1"/>
    <col min="15635" max="15635" width="19.5" style="35" customWidth="1"/>
    <col min="15636" max="15636" width="19.75" style="35" customWidth="1"/>
    <col min="15637" max="15637" width="19.5" style="35" customWidth="1"/>
    <col min="15638" max="15638" width="19.75" style="35" customWidth="1"/>
    <col min="15639" max="15884" width="8.875" style="35"/>
    <col min="15885" max="15885" width="4.25" style="35" customWidth="1"/>
    <col min="15886" max="15886" width="8.625" style="35" customWidth="1"/>
    <col min="15887" max="15887" width="11.875" style="35" customWidth="1"/>
    <col min="15888" max="15888" width="6" style="35" customWidth="1"/>
    <col min="15889" max="15889" width="19.5" style="35" customWidth="1"/>
    <col min="15890" max="15890" width="19.75" style="35" customWidth="1"/>
    <col min="15891" max="15891" width="19.5" style="35" customWidth="1"/>
    <col min="15892" max="15892" width="19.75" style="35" customWidth="1"/>
    <col min="15893" max="15893" width="19.5" style="35" customWidth="1"/>
    <col min="15894" max="15894" width="19.75" style="35" customWidth="1"/>
    <col min="15895" max="16140" width="8.875" style="35"/>
    <col min="16141" max="16141" width="4.25" style="35" customWidth="1"/>
    <col min="16142" max="16142" width="8.625" style="35" customWidth="1"/>
    <col min="16143" max="16143" width="11.875" style="35" customWidth="1"/>
    <col min="16144" max="16144" width="6" style="35" customWidth="1"/>
    <col min="16145" max="16145" width="19.5" style="35" customWidth="1"/>
    <col min="16146" max="16146" width="19.75" style="35" customWidth="1"/>
    <col min="16147" max="16147" width="19.5" style="35" customWidth="1"/>
    <col min="16148" max="16148" width="19.75" style="35" customWidth="1"/>
    <col min="16149" max="16149" width="19.5" style="35" customWidth="1"/>
    <col min="16150" max="16150" width="19.75" style="35" customWidth="1"/>
    <col min="16151" max="16383" width="8.875" style="35"/>
    <col min="16384" max="16384" width="9" style="35" customWidth="1"/>
  </cols>
  <sheetData>
    <row r="1" spans="1:28" ht="28.15" customHeight="1" x14ac:dyDescent="0.15">
      <c r="A1" s="195"/>
      <c r="B1" s="195"/>
      <c r="C1" s="195"/>
      <c r="D1" s="195"/>
      <c r="E1" s="195"/>
      <c r="F1" s="195"/>
      <c r="G1" s="186" t="s">
        <v>130</v>
      </c>
      <c r="H1" s="186"/>
      <c r="I1" s="51"/>
      <c r="J1" s="51"/>
      <c r="K1" s="186" t="s">
        <v>81</v>
      </c>
      <c r="L1" s="186"/>
      <c r="M1" s="186" t="str">
        <f>申込書2!C2</f>
        <v/>
      </c>
      <c r="N1" s="186"/>
      <c r="O1" s="186"/>
      <c r="P1" s="186"/>
      <c r="Q1" s="186"/>
      <c r="R1" s="186"/>
      <c r="S1" s="186" t="s">
        <v>121</v>
      </c>
      <c r="T1" s="186"/>
      <c r="U1" s="186"/>
      <c r="V1" s="185" t="str">
        <f>IF(SUM(E40:X40)=0,"",SUM(E40:X40))</f>
        <v/>
      </c>
      <c r="W1" s="185"/>
      <c r="X1" s="185"/>
      <c r="Y1" s="51"/>
      <c r="Z1" s="51"/>
      <c r="AA1" s="51"/>
      <c r="AB1" s="51"/>
    </row>
    <row r="2" spans="1:28" ht="29.45" customHeight="1" thickBot="1" x14ac:dyDescent="0.2">
      <c r="A2" s="198" t="s">
        <v>251</v>
      </c>
      <c r="B2" s="198"/>
      <c r="C2" s="198"/>
      <c r="D2" s="198"/>
      <c r="E2" s="198"/>
      <c r="F2" s="198"/>
      <c r="G2" s="198"/>
      <c r="H2" s="198"/>
      <c r="I2" s="198"/>
      <c r="J2" s="198"/>
      <c r="K2" s="198"/>
      <c r="L2" s="198"/>
      <c r="M2" s="198"/>
      <c r="N2" s="198"/>
      <c r="O2" s="198"/>
      <c r="P2" s="198"/>
      <c r="Q2" s="198"/>
      <c r="R2" s="198"/>
      <c r="S2" s="198"/>
      <c r="T2" s="198"/>
      <c r="U2" s="198"/>
      <c r="V2" s="198"/>
      <c r="W2" s="198"/>
      <c r="X2" s="198"/>
      <c r="Y2" s="52"/>
      <c r="Z2" s="52"/>
      <c r="AA2" s="52"/>
      <c r="AB2" s="52"/>
    </row>
    <row r="3" spans="1:28" ht="19.5" customHeight="1" x14ac:dyDescent="0.15">
      <c r="A3" s="176" t="s">
        <v>3</v>
      </c>
      <c r="B3" s="177"/>
      <c r="C3" s="177"/>
      <c r="D3" s="177"/>
      <c r="E3" s="191" t="str">
        <f>IFERROR(VLOOKUP(E4,申込書2!$B$5:$D$39,2,FALSE),"")</f>
        <v/>
      </c>
      <c r="F3" s="192"/>
      <c r="G3" s="191" t="str">
        <f>IFERROR(VLOOKUP(G4,申込書2!$B$5:$D$39,2,FALSE),"")</f>
        <v/>
      </c>
      <c r="H3" s="192"/>
      <c r="I3" s="191" t="str">
        <f>IFERROR(VLOOKUP(I4,申込書2!$B$5:$D$39,2,FALSE),"")</f>
        <v/>
      </c>
      <c r="J3" s="192"/>
      <c r="K3" s="191" t="str">
        <f>IFERROR(VLOOKUP(K4,申込書2!$B$5:$D$39,2,FALSE),"")</f>
        <v/>
      </c>
      <c r="L3" s="192"/>
      <c r="M3" s="191" t="str">
        <f>IFERROR(VLOOKUP(M4,申込書2!$B$5:$D$39,2,FALSE),"")</f>
        <v/>
      </c>
      <c r="N3" s="192"/>
      <c r="O3" s="191" t="str">
        <f>IFERROR(VLOOKUP(O4,申込書2!$B$5:$D$39,2,FALSE),"")</f>
        <v/>
      </c>
      <c r="P3" s="192"/>
      <c r="Q3" s="191" t="str">
        <f>IFERROR(VLOOKUP(Q4,申込書2!$B$5:$D$39,2,FALSE),"")</f>
        <v/>
      </c>
      <c r="R3" s="192"/>
      <c r="S3" s="191" t="str">
        <f>IFERROR(VLOOKUP(S4,申込書2!$B$5:$D$39,2,FALSE),"")</f>
        <v/>
      </c>
      <c r="T3" s="192"/>
      <c r="U3" s="191" t="str">
        <f>IFERROR(VLOOKUP(U4,申込書2!$B$5:$D$39,2,FALSE),"")</f>
        <v/>
      </c>
      <c r="V3" s="192"/>
      <c r="W3" s="191" t="str">
        <f>IFERROR(VLOOKUP(W4,申込書2!$B$5:$D$39,2,FALSE),"")</f>
        <v/>
      </c>
      <c r="X3" s="192"/>
    </row>
    <row r="4" spans="1:28" ht="33.75" customHeight="1" x14ac:dyDescent="0.15">
      <c r="A4" s="178" t="s">
        <v>118</v>
      </c>
      <c r="B4" s="179"/>
      <c r="C4" s="179"/>
      <c r="D4" s="179"/>
      <c r="E4" s="193"/>
      <c r="F4" s="194"/>
      <c r="G4" s="193"/>
      <c r="H4" s="194"/>
      <c r="I4" s="193"/>
      <c r="J4" s="194"/>
      <c r="K4" s="193"/>
      <c r="L4" s="194"/>
      <c r="M4" s="193"/>
      <c r="N4" s="194"/>
      <c r="O4" s="193"/>
      <c r="P4" s="194"/>
      <c r="Q4" s="193"/>
      <c r="R4" s="194"/>
      <c r="S4" s="193"/>
      <c r="T4" s="194"/>
      <c r="U4" s="193"/>
      <c r="V4" s="194"/>
      <c r="W4" s="193"/>
      <c r="X4" s="194"/>
    </row>
    <row r="5" spans="1:28" ht="18" customHeight="1" thickBot="1" x14ac:dyDescent="0.2">
      <c r="A5" s="180" t="s">
        <v>113</v>
      </c>
      <c r="B5" s="181"/>
      <c r="C5" s="181"/>
      <c r="D5" s="182"/>
      <c r="E5" s="187" t="str">
        <f>IFERROR((VLOOKUP(E4,申込書2!$B$5:$D$39,3,FALSE)),"")</f>
        <v/>
      </c>
      <c r="F5" s="188"/>
      <c r="G5" s="187" t="str">
        <f>IFERROR((VLOOKUP(G4,申込書2!$B$5:$D$39,3,FALSE)),"")</f>
        <v/>
      </c>
      <c r="H5" s="188"/>
      <c r="I5" s="187" t="str">
        <f>IFERROR((VLOOKUP(I4,申込書2!$B$5:$D$39,3,FALSE)),"")</f>
        <v/>
      </c>
      <c r="J5" s="188"/>
      <c r="K5" s="187" t="str">
        <f>IFERROR((VLOOKUP(K4,申込書2!$B$5:$D$39,3,FALSE)),"")</f>
        <v/>
      </c>
      <c r="L5" s="188"/>
      <c r="M5" s="187" t="str">
        <f>IFERROR((VLOOKUP(M4,申込書2!$B$5:$D$39,3,FALSE)),"")</f>
        <v/>
      </c>
      <c r="N5" s="188"/>
      <c r="O5" s="187" t="str">
        <f>IFERROR((VLOOKUP(O4,申込書2!$B$5:$D$39,3,FALSE)),"")</f>
        <v/>
      </c>
      <c r="P5" s="188"/>
      <c r="Q5" s="187" t="str">
        <f>IFERROR((VLOOKUP(Q4,申込書2!$B$5:$D$39,3,FALSE)),"")</f>
        <v/>
      </c>
      <c r="R5" s="188"/>
      <c r="S5" s="187" t="str">
        <f>IFERROR((VLOOKUP(S4,申込書2!$B$5:$D$39,3,FALSE)),"")</f>
        <v/>
      </c>
      <c r="T5" s="188"/>
      <c r="U5" s="187" t="str">
        <f>IFERROR((VLOOKUP(U4,申込書2!$B$5:$D$39,3,FALSE)),"")</f>
        <v/>
      </c>
      <c r="V5" s="188"/>
      <c r="W5" s="187" t="str">
        <f>IFERROR((VLOOKUP(W4,申込書2!$B$5:$D$39,3,FALSE)),"")</f>
        <v/>
      </c>
      <c r="X5" s="188"/>
    </row>
    <row r="6" spans="1:28" ht="19.5" customHeight="1" x14ac:dyDescent="0.15">
      <c r="A6" s="176" t="s">
        <v>3</v>
      </c>
      <c r="B6" s="177"/>
      <c r="C6" s="177"/>
      <c r="D6" s="177"/>
      <c r="E6" s="191" t="str">
        <f>IFERROR(VLOOKUP(E7,申込書2!$F$5:$H$39,2,FALSE),"")</f>
        <v/>
      </c>
      <c r="F6" s="192"/>
      <c r="G6" s="191" t="str">
        <f>IFERROR(VLOOKUP(G7,申込書2!$F$5:$H$39,2,FALSE),"")</f>
        <v/>
      </c>
      <c r="H6" s="192"/>
      <c r="I6" s="191" t="str">
        <f>IFERROR(VLOOKUP(I7,申込書2!$F$5:$H$39,2,FALSE),"")</f>
        <v/>
      </c>
      <c r="J6" s="192"/>
      <c r="K6" s="191" t="str">
        <f>IFERROR(VLOOKUP(K7,申込書2!$F$5:$H$39,2,FALSE),"")</f>
        <v/>
      </c>
      <c r="L6" s="192"/>
      <c r="M6" s="191" t="str">
        <f>IFERROR(VLOOKUP(M7,申込書2!$F$5:$H$39,2,FALSE),"")</f>
        <v/>
      </c>
      <c r="N6" s="192"/>
      <c r="O6" s="191" t="str">
        <f>IFERROR(VLOOKUP(O7,申込書2!$F$5:$H$39,2,FALSE),"")</f>
        <v/>
      </c>
      <c r="P6" s="192"/>
      <c r="Q6" s="191" t="str">
        <f>IFERROR(VLOOKUP(Q7,申込書2!$F$5:$H$39,2,FALSE),"")</f>
        <v/>
      </c>
      <c r="R6" s="192"/>
      <c r="S6" s="191" t="str">
        <f>IFERROR(VLOOKUP(S7,申込書2!$F$5:$H$39,2,FALSE),"")</f>
        <v/>
      </c>
      <c r="T6" s="192"/>
      <c r="U6" s="191" t="str">
        <f>IFERROR(VLOOKUP(U7,申込書2!$F$5:$H$39,2,FALSE),"")</f>
        <v/>
      </c>
      <c r="V6" s="192"/>
      <c r="W6" s="191" t="str">
        <f>IFERROR(VLOOKUP(W7,申込書2!$F$5:$H$39,2,FALSE),"")</f>
        <v/>
      </c>
      <c r="X6" s="192"/>
    </row>
    <row r="7" spans="1:28" ht="33.950000000000003" customHeight="1" x14ac:dyDescent="0.15">
      <c r="A7" s="178" t="s">
        <v>119</v>
      </c>
      <c r="B7" s="179"/>
      <c r="C7" s="179"/>
      <c r="D7" s="179"/>
      <c r="E7" s="193"/>
      <c r="F7" s="194"/>
      <c r="G7" s="193"/>
      <c r="H7" s="194"/>
      <c r="I7" s="193"/>
      <c r="J7" s="194"/>
      <c r="K7" s="193"/>
      <c r="L7" s="194"/>
      <c r="M7" s="193"/>
      <c r="N7" s="194"/>
      <c r="O7" s="193"/>
      <c r="P7" s="194"/>
      <c r="Q7" s="193"/>
      <c r="R7" s="194"/>
      <c r="S7" s="193"/>
      <c r="T7" s="194"/>
      <c r="U7" s="193"/>
      <c r="V7" s="194"/>
      <c r="W7" s="193"/>
      <c r="X7" s="194"/>
    </row>
    <row r="8" spans="1:28" ht="33.950000000000003" customHeight="1" thickBot="1" x14ac:dyDescent="0.2">
      <c r="A8" s="180" t="s">
        <v>113</v>
      </c>
      <c r="B8" s="181"/>
      <c r="C8" s="181"/>
      <c r="D8" s="182"/>
      <c r="E8" s="187" t="str">
        <f>IFERROR(VLOOKUP(E7,申込書2!$F$5:$H$39,3,FALSE),"")</f>
        <v/>
      </c>
      <c r="F8" s="188"/>
      <c r="G8" s="187" t="str">
        <f>IFERROR(VLOOKUP(G7,申込書2!$F$5:$H$39,3,FALSE),"")</f>
        <v/>
      </c>
      <c r="H8" s="188"/>
      <c r="I8" s="187" t="str">
        <f>IFERROR(VLOOKUP(I7,申込書2!$F$5:$H$39,3,FALSE),"")</f>
        <v/>
      </c>
      <c r="J8" s="188"/>
      <c r="K8" s="187" t="str">
        <f>IFERROR(VLOOKUP(K7,申込書2!$F$5:$H$39,3,FALSE),"")</f>
        <v/>
      </c>
      <c r="L8" s="188"/>
      <c r="M8" s="187" t="str">
        <f>IFERROR(VLOOKUP(M7,申込書2!$F$5:$H$39,3,FALSE),"")</f>
        <v/>
      </c>
      <c r="N8" s="188"/>
      <c r="O8" s="187" t="str">
        <f>IFERROR(VLOOKUP(O7,申込書2!$F$5:$H$39,3,FALSE),"")</f>
        <v/>
      </c>
      <c r="P8" s="188"/>
      <c r="Q8" s="187" t="str">
        <f>IFERROR(VLOOKUP(Q7,申込書2!$F$5:$H$39,3,FALSE),"")</f>
        <v/>
      </c>
      <c r="R8" s="188"/>
      <c r="S8" s="187" t="str">
        <f>IFERROR(VLOOKUP(S7,申込書2!$F$5:$H$39,3,FALSE),"")</f>
        <v/>
      </c>
      <c r="T8" s="188"/>
      <c r="U8" s="187" t="str">
        <f>IFERROR(VLOOKUP(U7,申込書2!$F$5:$H$39,3,FALSE),"")</f>
        <v/>
      </c>
      <c r="V8" s="188"/>
      <c r="W8" s="187" t="str">
        <f>IFERROR(VLOOKUP(W7,申込書2!$F$5:$H$39,3,FALSE),"")</f>
        <v/>
      </c>
      <c r="X8" s="188"/>
    </row>
    <row r="9" spans="1:28" ht="11.25" customHeight="1" x14ac:dyDescent="0.15">
      <c r="A9" s="54"/>
      <c r="B9" s="54"/>
      <c r="C9" s="54"/>
      <c r="D9" s="54"/>
      <c r="E9" s="62"/>
      <c r="F9" s="63"/>
      <c r="G9" s="62"/>
      <c r="H9" s="63"/>
      <c r="I9" s="62"/>
      <c r="J9" s="63"/>
      <c r="K9" s="62"/>
      <c r="L9" s="63"/>
      <c r="M9" s="55"/>
      <c r="N9" s="55"/>
      <c r="O9" s="55"/>
      <c r="P9" s="55"/>
      <c r="Q9" s="55"/>
      <c r="R9" s="55"/>
      <c r="S9" s="55"/>
      <c r="T9" s="55"/>
      <c r="U9" s="62"/>
      <c r="V9" s="63"/>
      <c r="W9" s="62"/>
      <c r="X9" s="63"/>
      <c r="Y9" s="55"/>
      <c r="Z9" s="55"/>
      <c r="AA9" s="55"/>
      <c r="AB9" s="55"/>
    </row>
    <row r="10" spans="1:28" ht="18.600000000000001" customHeight="1" x14ac:dyDescent="0.15">
      <c r="A10" s="53"/>
      <c r="B10" s="53" t="s">
        <v>37</v>
      </c>
      <c r="C10" s="53" t="s">
        <v>36</v>
      </c>
      <c r="D10" s="59"/>
      <c r="E10" s="64" t="s">
        <v>32</v>
      </c>
      <c r="F10" s="65" t="s">
        <v>33</v>
      </c>
      <c r="G10" s="64" t="s">
        <v>32</v>
      </c>
      <c r="H10" s="65" t="s">
        <v>33</v>
      </c>
      <c r="I10" s="64" t="s">
        <v>32</v>
      </c>
      <c r="J10" s="65" t="s">
        <v>33</v>
      </c>
      <c r="K10" s="64" t="s">
        <v>32</v>
      </c>
      <c r="L10" s="65" t="s">
        <v>33</v>
      </c>
      <c r="M10" s="64" t="s">
        <v>32</v>
      </c>
      <c r="N10" s="65" t="s">
        <v>33</v>
      </c>
      <c r="O10" s="64" t="s">
        <v>32</v>
      </c>
      <c r="P10" s="65" t="s">
        <v>33</v>
      </c>
      <c r="Q10" s="64" t="s">
        <v>32</v>
      </c>
      <c r="R10" s="65" t="s">
        <v>33</v>
      </c>
      <c r="S10" s="64" t="s">
        <v>32</v>
      </c>
      <c r="T10" s="65" t="s">
        <v>33</v>
      </c>
      <c r="U10" s="64" t="s">
        <v>32</v>
      </c>
      <c r="V10" s="65" t="s">
        <v>33</v>
      </c>
      <c r="W10" s="64" t="s">
        <v>32</v>
      </c>
      <c r="X10" s="65" t="s">
        <v>33</v>
      </c>
      <c r="Y10" s="55"/>
      <c r="Z10" s="55"/>
      <c r="AA10" s="55"/>
      <c r="AB10" s="55"/>
    </row>
    <row r="11" spans="1:28" ht="38.450000000000003" customHeight="1" x14ac:dyDescent="0.15">
      <c r="A11" s="56" t="str">
        <f>都馬連編集用!A52</f>
        <v>FS1</v>
      </c>
      <c r="B11" s="104" t="str">
        <f>都馬連編集用!C52</f>
        <v>フレンドシップ競技
　70～80</v>
      </c>
      <c r="C11" s="105" t="str">
        <f>都馬連編集用!D52</f>
        <v>フレンドシップ</v>
      </c>
      <c r="D11" s="60" t="str">
        <f>VLOOKUP(C11,都馬連編集用!$F$12:$G$19,2,FALSE)</f>
        <v>金額1</v>
      </c>
      <c r="E11" s="66"/>
      <c r="F11" s="86" t="str">
        <f>IF(IFERROR(VLOOKUP($C11&amp;E11,都馬連編集用!$B$13:$C$49,2,FALSE),"")=0,"",(IFERROR(VLOOKUP($C11&amp;E11,都馬連編集用!$B$13:$C$49,2,FALSE),"")))</f>
        <v/>
      </c>
      <c r="G11" s="66"/>
      <c r="H11" s="86" t="str">
        <f>IF(IFERROR(VLOOKUP($C11&amp;G11,都馬連編集用!$B$13:$C$49,2,FALSE),"")=0,"",(IFERROR(VLOOKUP($C11&amp;G11,都馬連編集用!$B$13:$C$49,2,FALSE),"")))</f>
        <v/>
      </c>
      <c r="I11" s="66"/>
      <c r="J11" s="86" t="str">
        <f>IF(IFERROR(VLOOKUP($C11&amp;I11,都馬連編集用!$B$13:$C$49,2,FALSE),"")=0,"",(IFERROR(VLOOKUP($C11&amp;I11,都馬連編集用!$B$13:$C$49,2,FALSE),"")))</f>
        <v/>
      </c>
      <c r="K11" s="66"/>
      <c r="L11" s="86" t="str">
        <f>IF(IFERROR(VLOOKUP($C11&amp;K11,都馬連編集用!$B$13:$C$49,2,FALSE),"")=0,"",(IFERROR(VLOOKUP($C11&amp;K11,都馬連編集用!$B$13:$C$49,2,FALSE),"")))</f>
        <v/>
      </c>
      <c r="M11" s="66"/>
      <c r="N11" s="86" t="str">
        <f>IF(IFERROR(VLOOKUP($C11&amp;M11,都馬連編集用!$B$13:$C$49,2,FALSE),"")=0,"",(IFERROR(VLOOKUP($C11&amp;M11,都馬連編集用!$B$13:$C$49,2,FALSE),"")))</f>
        <v/>
      </c>
      <c r="O11" s="66"/>
      <c r="P11" s="86" t="str">
        <f>IF(IFERROR(VLOOKUP($C11&amp;O11,都馬連編集用!$B$13:$C$49,2,FALSE),"")=0,"",(IFERROR(VLOOKUP($C11&amp;O11,都馬連編集用!$B$13:$C$49,2,FALSE),"")))</f>
        <v/>
      </c>
      <c r="Q11" s="66"/>
      <c r="R11" s="86" t="str">
        <f>IF(IFERROR(VLOOKUP($C11&amp;Q11,都馬連編集用!$B$13:$C$49,2,FALSE),"")=0,"",(IFERROR(VLOOKUP($C11&amp;Q11,都馬連編集用!$B$13:$C$49,2,FALSE),"")))</f>
        <v/>
      </c>
      <c r="S11" s="66"/>
      <c r="T11" s="86" t="str">
        <f>IF(IFERROR(VLOOKUP($C11&amp;S11,都馬連編集用!$B$13:$C$49,2,FALSE),"")=0,"",(IFERROR(VLOOKUP($C11&amp;S11,都馬連編集用!$B$13:$C$49,2,FALSE),"")))</f>
        <v/>
      </c>
      <c r="U11" s="66"/>
      <c r="V11" s="86" t="str">
        <f>IF(IFERROR(VLOOKUP($C11&amp;U11,都馬連編集用!$B$13:$C$49,2,FALSE),"")=0,"",(IFERROR(VLOOKUP($C11&amp;U11,都馬連編集用!$B$13:$C$49,2,FALSE),"")))</f>
        <v/>
      </c>
      <c r="W11" s="66"/>
      <c r="X11" s="86" t="str">
        <f>IF(IFERROR(VLOOKUP($C11&amp;W11,都馬連編集用!$B$13:$C$49,2,FALSE),"")=0,"",(IFERROR(VLOOKUP($C11&amp;W11,都馬連編集用!$B$13:$C$49,2,FALSE),"")))</f>
        <v/>
      </c>
    </row>
    <row r="12" spans="1:28" ht="39" customHeight="1" x14ac:dyDescent="0.15">
      <c r="A12" s="56" t="str">
        <f>都馬連編集用!A53</f>
        <v>FS2</v>
      </c>
      <c r="B12" s="104" t="str">
        <f>都馬連編集用!C53</f>
        <v>フレンドシップ競技
  90～100</v>
      </c>
      <c r="C12" s="105" t="str">
        <f>都馬連編集用!D53</f>
        <v>フレンドシップ</v>
      </c>
      <c r="D12" s="60" t="str">
        <f>VLOOKUP(C12,都馬連編集用!$F$12:$G$19,2,FALSE)</f>
        <v>金額1</v>
      </c>
      <c r="E12" s="66"/>
      <c r="F12" s="86" t="str">
        <f>IF(IFERROR(VLOOKUP($C12&amp;E12,都馬連編集用!$B$13:$C$49,2,FALSE),"")=0,"",(IFERROR(VLOOKUP($C12&amp;E12,都馬連編集用!$B$13:$C$49,2,FALSE),"")))</f>
        <v/>
      </c>
      <c r="G12" s="66"/>
      <c r="H12" s="86" t="str">
        <f>IF(IFERROR(VLOOKUP($C12&amp;G12,都馬連編集用!$B$13:$C$49,2,FALSE),"")=0,"",(IFERROR(VLOOKUP($C12&amp;G12,都馬連編集用!$B$13:$C$49,2,FALSE),"")))</f>
        <v/>
      </c>
      <c r="I12" s="66"/>
      <c r="J12" s="86" t="str">
        <f>IF(IFERROR(VLOOKUP($C12&amp;I12,都馬連編集用!$B$13:$C$49,2,FALSE),"")=0,"",(IFERROR(VLOOKUP($C12&amp;I12,都馬連編集用!$B$13:$C$49,2,FALSE),"")))</f>
        <v/>
      </c>
      <c r="K12" s="66"/>
      <c r="L12" s="86" t="str">
        <f>IF(IFERROR(VLOOKUP($C12&amp;K12,都馬連編集用!$B$13:$C$49,2,FALSE),"")=0,"",(IFERROR(VLOOKUP($C12&amp;K12,都馬連編集用!$B$13:$C$49,2,FALSE),"")))</f>
        <v/>
      </c>
      <c r="M12" s="66"/>
      <c r="N12" s="86" t="str">
        <f>IF(IFERROR(VLOOKUP($C12&amp;M12,都馬連編集用!$B$13:$C$49,2,FALSE),"")=0,"",(IFERROR(VLOOKUP($C12&amp;M12,都馬連編集用!$B$13:$C$49,2,FALSE),"")))</f>
        <v/>
      </c>
      <c r="O12" s="66"/>
      <c r="P12" s="86" t="str">
        <f>IF(IFERROR(VLOOKUP($C12&amp;O12,都馬連編集用!$B$13:$C$49,2,FALSE),"")=0,"",(IFERROR(VLOOKUP($C12&amp;O12,都馬連編集用!$B$13:$C$49,2,FALSE),"")))</f>
        <v/>
      </c>
      <c r="Q12" s="66"/>
      <c r="R12" s="86" t="str">
        <f>IF(IFERROR(VLOOKUP($C12&amp;Q12,都馬連編集用!$B$13:$C$49,2,FALSE),"")=0,"",(IFERROR(VLOOKUP($C12&amp;Q12,都馬連編集用!$B$13:$C$49,2,FALSE),"")))</f>
        <v/>
      </c>
      <c r="S12" s="66"/>
      <c r="T12" s="86" t="str">
        <f>IF(IFERROR(VLOOKUP($C12&amp;S12,都馬連編集用!$B$13:$C$49,2,FALSE),"")=0,"",(IFERROR(VLOOKUP($C12&amp;S12,都馬連編集用!$B$13:$C$49,2,FALSE),"")))</f>
        <v/>
      </c>
      <c r="U12" s="66"/>
      <c r="V12" s="86" t="str">
        <f>IF(IFERROR(VLOOKUP($C12&amp;U12,都馬連編集用!$B$13:$C$49,2,FALSE),"")=0,"",(IFERROR(VLOOKUP($C12&amp;U12,都馬連編集用!$B$13:$C$49,2,FALSE),"")))</f>
        <v/>
      </c>
      <c r="W12" s="66"/>
      <c r="X12" s="86" t="str">
        <f>IF(IFERROR(VLOOKUP($C12&amp;W12,都馬連編集用!$B$13:$C$49,2,FALSE),"")=0,"",(IFERROR(VLOOKUP($C12&amp;W12,都馬連編集用!$B$13:$C$49,2,FALSE),"")))</f>
        <v/>
      </c>
    </row>
    <row r="13" spans="1:28" ht="25.15" hidden="1" customHeight="1" x14ac:dyDescent="0.15">
      <c r="A13" s="56" t="str">
        <f>都馬連編集用!A54</f>
        <v>第1競技</v>
      </c>
      <c r="B13" s="104" t="str">
        <f>都馬連編集用!C54</f>
        <v>障碍飛越競技　80　　　　　　</v>
      </c>
      <c r="C13" s="105" t="str">
        <f>都馬連編集用!D54</f>
        <v>非公認障害</v>
      </c>
      <c r="D13" s="60" t="str">
        <f>VLOOKUP(C13,都馬連編集用!$F$12:$G$19,2,FALSE)</f>
        <v>金額2</v>
      </c>
      <c r="E13" s="66"/>
      <c r="F13" s="86" t="str">
        <f>IF(IFERROR(VLOOKUP($C13&amp;E13,都馬連編集用!$B$13:$C$49,2,FALSE),"")=0,"",(IFERROR(VLOOKUP($C13&amp;E13,都馬連編集用!$B$13:$C$49,2,FALSE),"")))</f>
        <v/>
      </c>
      <c r="G13" s="66"/>
      <c r="H13" s="86" t="str">
        <f>IF(IFERROR(VLOOKUP($C13&amp;G13,都馬連編集用!$B$13:$C$49,2,FALSE),"")=0,"",(IFERROR(VLOOKUP($C13&amp;G13,都馬連編集用!$B$13:$C$49,2,FALSE),"")))</f>
        <v/>
      </c>
      <c r="I13" s="66"/>
      <c r="J13" s="86" t="str">
        <f>IF(IFERROR(VLOOKUP($C13&amp;I13,都馬連編集用!$B$13:$C$49,2,FALSE),"")=0,"",(IFERROR(VLOOKUP($C13&amp;I13,都馬連編集用!$B$13:$C$49,2,FALSE),"")))</f>
        <v/>
      </c>
      <c r="K13" s="66"/>
      <c r="L13" s="86" t="str">
        <f>IF(IFERROR(VLOOKUP($C13&amp;K13,都馬連編集用!$B$13:$C$49,2,FALSE),"")=0,"",(IFERROR(VLOOKUP($C13&amp;K13,都馬連編集用!$B$13:$C$49,2,FALSE),"")))</f>
        <v/>
      </c>
      <c r="M13" s="66"/>
      <c r="N13" s="86" t="str">
        <f>IF(IFERROR(VLOOKUP($C13&amp;M13,都馬連編集用!$B$13:$C$49,2,FALSE),"")=0,"",(IFERROR(VLOOKUP($C13&amp;M13,都馬連編集用!$B$13:$C$49,2,FALSE),"")))</f>
        <v/>
      </c>
      <c r="O13" s="66"/>
      <c r="P13" s="86" t="str">
        <f>IF(IFERROR(VLOOKUP($C13&amp;O13,都馬連編集用!$B$13:$C$49,2,FALSE),"")=0,"",(IFERROR(VLOOKUP($C13&amp;O13,都馬連編集用!$B$13:$C$49,2,FALSE),"")))</f>
        <v/>
      </c>
      <c r="Q13" s="66"/>
      <c r="R13" s="86" t="str">
        <f>IF(IFERROR(VLOOKUP($C13&amp;Q13,都馬連編集用!$B$13:$C$49,2,FALSE),"")=0,"",(IFERROR(VLOOKUP($C13&amp;Q13,都馬連編集用!$B$13:$C$49,2,FALSE),"")))</f>
        <v/>
      </c>
      <c r="S13" s="66"/>
      <c r="T13" s="86" t="str">
        <f>IF(IFERROR(VLOOKUP($C13&amp;S13,都馬連編集用!$B$13:$C$49,2,FALSE),"")=0,"",(IFERROR(VLOOKUP($C13&amp;S13,都馬連編集用!$B$13:$C$49,2,FALSE),"")))</f>
        <v/>
      </c>
      <c r="U13" s="66"/>
      <c r="V13" s="86" t="str">
        <f>IF(IFERROR(VLOOKUP($C13&amp;U13,都馬連編集用!$B$13:$C$49,2,FALSE),"")=0,"",(IFERROR(VLOOKUP($C13&amp;U13,都馬連編集用!$B$13:$C$49,2,FALSE),"")))</f>
        <v/>
      </c>
      <c r="W13" s="66"/>
      <c r="X13" s="86" t="str">
        <f>IF(IFERROR(VLOOKUP($C13&amp;W13,都馬連編集用!$B$13:$C$49,2,FALSE),"")=0,"",(IFERROR(VLOOKUP($C13&amp;W13,都馬連編集用!$B$13:$C$49,2,FALSE),"")))</f>
        <v/>
      </c>
    </row>
    <row r="14" spans="1:28" ht="25.15" hidden="1" customHeight="1" x14ac:dyDescent="0.15">
      <c r="A14" s="56" t="str">
        <f>都馬連編集用!A55</f>
        <v>第2競技</v>
      </c>
      <c r="B14" s="104" t="str">
        <f>都馬連編集用!C55</f>
        <v>障碍飛越競技　90　　</v>
      </c>
      <c r="C14" s="105" t="str">
        <f>都馬連編集用!D55</f>
        <v>非公認障害</v>
      </c>
      <c r="D14" s="60" t="str">
        <f>VLOOKUP(C14,都馬連編集用!$F$12:$G$19,2,FALSE)</f>
        <v>金額2</v>
      </c>
      <c r="E14" s="66"/>
      <c r="F14" s="86" t="str">
        <f>IF(IFERROR(VLOOKUP($C14&amp;E14,都馬連編集用!$B$13:$C$49,2,FALSE),"")=0,"",(IFERROR(VLOOKUP($C14&amp;E14,都馬連編集用!$B$13:$C$49,2,FALSE),"")))</f>
        <v/>
      </c>
      <c r="G14" s="66"/>
      <c r="H14" s="86" t="str">
        <f>IF(IFERROR(VLOOKUP($C14&amp;G14,都馬連編集用!$B$13:$C$49,2,FALSE),"")=0,"",(IFERROR(VLOOKUP($C14&amp;G14,都馬連編集用!$B$13:$C$49,2,FALSE),"")))</f>
        <v/>
      </c>
      <c r="I14" s="66"/>
      <c r="J14" s="86" t="str">
        <f>IF(IFERROR(VLOOKUP($C14&amp;I14,都馬連編集用!$B$13:$C$49,2,FALSE),"")=0,"",(IFERROR(VLOOKUP($C14&amp;I14,都馬連編集用!$B$13:$C$49,2,FALSE),"")))</f>
        <v/>
      </c>
      <c r="K14" s="66"/>
      <c r="L14" s="86" t="str">
        <f>IF(IFERROR(VLOOKUP($C14&amp;K14,都馬連編集用!$B$13:$C$49,2,FALSE),"")=0,"",(IFERROR(VLOOKUP($C14&amp;K14,都馬連編集用!$B$13:$C$49,2,FALSE),"")))</f>
        <v/>
      </c>
      <c r="M14" s="66"/>
      <c r="N14" s="86" t="str">
        <f>IF(IFERROR(VLOOKUP($C14&amp;M14,都馬連編集用!$B$13:$C$49,2,FALSE),"")=0,"",(IFERROR(VLOOKUP($C14&amp;M14,都馬連編集用!$B$13:$C$49,2,FALSE),"")))</f>
        <v/>
      </c>
      <c r="O14" s="66"/>
      <c r="P14" s="86" t="str">
        <f>IF(IFERROR(VLOOKUP($C14&amp;O14,都馬連編集用!$B$13:$C$49,2,FALSE),"")=0,"",(IFERROR(VLOOKUP($C14&amp;O14,都馬連編集用!$B$13:$C$49,2,FALSE),"")))</f>
        <v/>
      </c>
      <c r="Q14" s="66"/>
      <c r="R14" s="86" t="str">
        <f>IF(IFERROR(VLOOKUP($C14&amp;Q14,都馬連編集用!$B$13:$C$49,2,FALSE),"")=0,"",(IFERROR(VLOOKUP($C14&amp;Q14,都馬連編集用!$B$13:$C$49,2,FALSE),"")))</f>
        <v/>
      </c>
      <c r="S14" s="66"/>
      <c r="T14" s="86" t="str">
        <f>IF(IFERROR(VLOOKUP($C14&amp;S14,都馬連編集用!$B$13:$C$49,2,FALSE),"")=0,"",(IFERROR(VLOOKUP($C14&amp;S14,都馬連編集用!$B$13:$C$49,2,FALSE),"")))</f>
        <v/>
      </c>
      <c r="U14" s="66"/>
      <c r="V14" s="86" t="str">
        <f>IF(IFERROR(VLOOKUP($C14&amp;U14,都馬連編集用!$B$13:$C$49,2,FALSE),"")=0,"",(IFERROR(VLOOKUP($C14&amp;U14,都馬連編集用!$B$13:$C$49,2,FALSE),"")))</f>
        <v/>
      </c>
      <c r="W14" s="66"/>
      <c r="X14" s="86" t="str">
        <f>IF(IFERROR(VLOOKUP($C14&amp;W14,都馬連編集用!$B$13:$C$49,2,FALSE),"")=0,"",(IFERROR(VLOOKUP($C14&amp;W14,都馬連編集用!$B$13:$C$49,2,FALSE),"")))</f>
        <v/>
      </c>
    </row>
    <row r="15" spans="1:28" ht="29.1" customHeight="1" x14ac:dyDescent="0.15">
      <c r="A15" s="56" t="str">
        <f>都馬連編集用!A56</f>
        <v>第1競技</v>
      </c>
      <c r="B15" s="104" t="str">
        <f>都馬連編集用!C56</f>
        <v>障碍飛越競技　100　＊</v>
      </c>
      <c r="C15" s="105" t="str">
        <f>都馬連編集用!D56</f>
        <v>非公認障害</v>
      </c>
      <c r="D15" s="60" t="str">
        <f>VLOOKUP(C15,都馬連編集用!$F$12:$G$19,2,FALSE)</f>
        <v>金額2</v>
      </c>
      <c r="E15" s="66"/>
      <c r="F15" s="86" t="str">
        <f>IF(IFERROR(VLOOKUP($C15&amp;E15,都馬連編集用!$B$13:$C$49,2,FALSE),"")=0,"",(IFERROR(VLOOKUP($C15&amp;E15,都馬連編集用!$B$13:$C$49,2,FALSE),"")))</f>
        <v/>
      </c>
      <c r="G15" s="66"/>
      <c r="H15" s="86" t="str">
        <f>IF(IFERROR(VLOOKUP($C15&amp;G15,都馬連編集用!$B$13:$C$49,2,FALSE),"")=0,"",(IFERROR(VLOOKUP($C15&amp;G15,都馬連編集用!$B$13:$C$49,2,FALSE),"")))</f>
        <v/>
      </c>
      <c r="I15" s="66"/>
      <c r="J15" s="86" t="str">
        <f>IF(IFERROR(VLOOKUP($C15&amp;I15,都馬連編集用!$B$13:$C$49,2,FALSE),"")=0,"",(IFERROR(VLOOKUP($C15&amp;I15,都馬連編集用!$B$13:$C$49,2,FALSE),"")))</f>
        <v/>
      </c>
      <c r="K15" s="66"/>
      <c r="L15" s="86" t="str">
        <f>IF(IFERROR(VLOOKUP($C15&amp;K15,都馬連編集用!$B$13:$C$49,2,FALSE),"")=0,"",(IFERROR(VLOOKUP($C15&amp;K15,都馬連編集用!$B$13:$C$49,2,FALSE),"")))</f>
        <v/>
      </c>
      <c r="M15" s="66"/>
      <c r="N15" s="86" t="str">
        <f>IF(IFERROR(VLOOKUP($C15&amp;M15,都馬連編集用!$B$13:$C$49,2,FALSE),"")=0,"",(IFERROR(VLOOKUP($C15&amp;M15,都馬連編集用!$B$13:$C$49,2,FALSE),"")))</f>
        <v/>
      </c>
      <c r="O15" s="66"/>
      <c r="P15" s="86" t="str">
        <f>IF(IFERROR(VLOOKUP($C15&amp;O15,都馬連編集用!$B$13:$C$49,2,FALSE),"")=0,"",(IFERROR(VLOOKUP($C15&amp;O15,都馬連編集用!$B$13:$C$49,2,FALSE),"")))</f>
        <v/>
      </c>
      <c r="Q15" s="66"/>
      <c r="R15" s="86" t="str">
        <f>IF(IFERROR(VLOOKUP($C15&amp;Q15,都馬連編集用!$B$13:$C$49,2,FALSE),"")=0,"",(IFERROR(VLOOKUP($C15&amp;Q15,都馬連編集用!$B$13:$C$49,2,FALSE),"")))</f>
        <v/>
      </c>
      <c r="S15" s="66"/>
      <c r="T15" s="86" t="str">
        <f>IF(IFERROR(VLOOKUP($C15&amp;S15,都馬連編集用!$B$13:$C$49,2,FALSE),"")=0,"",(IFERROR(VLOOKUP($C15&amp;S15,都馬連編集用!$B$13:$C$49,2,FALSE),"")))</f>
        <v/>
      </c>
      <c r="U15" s="66"/>
      <c r="V15" s="86" t="str">
        <f>IF(IFERROR(VLOOKUP($C15&amp;U15,都馬連編集用!$B$13:$C$49,2,FALSE),"")=0,"",(IFERROR(VLOOKUP($C15&amp;U15,都馬連編集用!$B$13:$C$49,2,FALSE),"")))</f>
        <v/>
      </c>
      <c r="W15" s="66"/>
      <c r="X15" s="86" t="str">
        <f>IF(IFERROR(VLOOKUP($C15&amp;W15,都馬連編集用!$B$13:$C$49,2,FALSE),"")=0,"",(IFERROR(VLOOKUP($C15&amp;W15,都馬連編集用!$B$13:$C$49,2,FALSE),"")))</f>
        <v/>
      </c>
    </row>
    <row r="16" spans="1:28" ht="29.1" customHeight="1" x14ac:dyDescent="0.15">
      <c r="A16" s="56" t="str">
        <f>都馬連編集用!A57</f>
        <v>第2競技</v>
      </c>
      <c r="B16" s="104" t="str">
        <f>都馬連編集用!C57</f>
        <v>ジムカーナ競技</v>
      </c>
      <c r="C16" s="105" t="str">
        <f>都馬連編集用!D57</f>
        <v>非公認障害</v>
      </c>
      <c r="D16" s="60" t="str">
        <f>VLOOKUP(C16,都馬連編集用!$F$12:$G$19,2,FALSE)</f>
        <v>金額2</v>
      </c>
      <c r="E16" s="66"/>
      <c r="F16" s="86" t="str">
        <f>IF(IFERROR(VLOOKUP($C16&amp;E16,都馬連編集用!$B$13:$C$49,2,FALSE),"")=0,"",(IFERROR(VLOOKUP($C16&amp;E16,都馬連編集用!$B$13:$C$49,2,FALSE),"")))</f>
        <v/>
      </c>
      <c r="G16" s="66"/>
      <c r="H16" s="86" t="str">
        <f>IF(IFERROR(VLOOKUP($C16&amp;G16,都馬連編集用!$B$13:$C$49,2,FALSE),"")=0,"",(IFERROR(VLOOKUP($C16&amp;G16,都馬連編集用!$B$13:$C$49,2,FALSE),"")))</f>
        <v/>
      </c>
      <c r="I16" s="66"/>
      <c r="J16" s="86" t="str">
        <f>IF(IFERROR(VLOOKUP($C16&amp;I16,都馬連編集用!$B$13:$C$49,2,FALSE),"")=0,"",(IFERROR(VLOOKUP($C16&amp;I16,都馬連編集用!$B$13:$C$49,2,FALSE),"")))</f>
        <v/>
      </c>
      <c r="K16" s="66"/>
      <c r="L16" s="86" t="str">
        <f>IF(IFERROR(VLOOKUP($C16&amp;K16,都馬連編集用!$B$13:$C$49,2,FALSE),"")=0,"",(IFERROR(VLOOKUP($C16&amp;K16,都馬連編集用!$B$13:$C$49,2,FALSE),"")))</f>
        <v/>
      </c>
      <c r="M16" s="66"/>
      <c r="N16" s="86" t="str">
        <f>IF(IFERROR(VLOOKUP($C16&amp;M16,都馬連編集用!$B$13:$C$49,2,FALSE),"")=0,"",(IFERROR(VLOOKUP($C16&amp;M16,都馬連編集用!$B$13:$C$49,2,FALSE),"")))</f>
        <v/>
      </c>
      <c r="O16" s="66"/>
      <c r="P16" s="86" t="str">
        <f>IF(IFERROR(VLOOKUP($C16&amp;O16,都馬連編集用!$B$13:$C$49,2,FALSE),"")=0,"",(IFERROR(VLOOKUP($C16&amp;O16,都馬連編集用!$B$13:$C$49,2,FALSE),"")))</f>
        <v/>
      </c>
      <c r="Q16" s="66"/>
      <c r="R16" s="86" t="str">
        <f>IF(IFERROR(VLOOKUP($C16&amp;Q16,都馬連編集用!$B$13:$C$49,2,FALSE),"")=0,"",(IFERROR(VLOOKUP($C16&amp;Q16,都馬連編集用!$B$13:$C$49,2,FALSE),"")))</f>
        <v/>
      </c>
      <c r="S16" s="66"/>
      <c r="T16" s="86" t="str">
        <f>IF(IFERROR(VLOOKUP($C16&amp;S16,都馬連編集用!$B$13:$C$49,2,FALSE),"")=0,"",(IFERROR(VLOOKUP($C16&amp;S16,都馬連編集用!$B$13:$C$49,2,FALSE),"")))</f>
        <v/>
      </c>
      <c r="U16" s="66"/>
      <c r="V16" s="86" t="str">
        <f>IF(IFERROR(VLOOKUP($C16&amp;U16,都馬連編集用!$B$13:$C$49,2,FALSE),"")=0,"",(IFERROR(VLOOKUP($C16&amp;U16,都馬連編集用!$B$13:$C$49,2,FALSE),"")))</f>
        <v/>
      </c>
      <c r="W16" s="66"/>
      <c r="X16" s="86" t="str">
        <f>IF(IFERROR(VLOOKUP($C16&amp;W16,都馬連編集用!$B$13:$C$49,2,FALSE),"")=0,"",(IFERROR(VLOOKUP($C16&amp;W16,都馬連編集用!$B$13:$C$49,2,FALSE),"")))</f>
        <v/>
      </c>
    </row>
    <row r="17" spans="1:24" ht="29.1" customHeight="1" x14ac:dyDescent="0.15">
      <c r="A17" s="56" t="str">
        <f>都馬連編集用!A58</f>
        <v>第3競技</v>
      </c>
      <c r="B17" s="104" t="str">
        <f>都馬連編集用!C58</f>
        <v>第3課目A★（公認）</v>
      </c>
      <c r="C17" s="105" t="str">
        <f>都馬連編集用!D58</f>
        <v>公認馬場</v>
      </c>
      <c r="D17" s="60" t="str">
        <f>VLOOKUP(C17,都馬連編集用!$F$12:$G$19,2,FALSE)</f>
        <v>金額3</v>
      </c>
      <c r="E17" s="66"/>
      <c r="F17" s="86" t="str">
        <f>IF(IFERROR(VLOOKUP($C17&amp;E17,都馬連編集用!$B$13:$C$49,2,FALSE),"")=0,"",(IFERROR(VLOOKUP($C17&amp;E17,都馬連編集用!$B$13:$C$49,2,FALSE),"")))</f>
        <v/>
      </c>
      <c r="G17" s="66"/>
      <c r="H17" s="86" t="str">
        <f>IF(IFERROR(VLOOKUP($C17&amp;G17,都馬連編集用!$B$13:$C$49,2,FALSE),"")=0,"",(IFERROR(VLOOKUP($C17&amp;G17,都馬連編集用!$B$13:$C$49,2,FALSE),"")))</f>
        <v/>
      </c>
      <c r="I17" s="66"/>
      <c r="J17" s="86" t="str">
        <f>IF(IFERROR(VLOOKUP($C17&amp;I17,都馬連編集用!$B$13:$C$49,2,FALSE),"")=0,"",(IFERROR(VLOOKUP($C17&amp;I17,都馬連編集用!$B$13:$C$49,2,FALSE),"")))</f>
        <v/>
      </c>
      <c r="K17" s="66"/>
      <c r="L17" s="86" t="str">
        <f>IF(IFERROR(VLOOKUP($C17&amp;K17,都馬連編集用!$B$13:$C$49,2,FALSE),"")=0,"",(IFERROR(VLOOKUP($C17&amp;K17,都馬連編集用!$B$13:$C$49,2,FALSE),"")))</f>
        <v/>
      </c>
      <c r="M17" s="66"/>
      <c r="N17" s="86" t="str">
        <f>IF(IFERROR(VLOOKUP($C17&amp;M17,都馬連編集用!$B$13:$C$49,2,FALSE),"")=0,"",(IFERROR(VLOOKUP($C17&amp;M17,都馬連編集用!$B$13:$C$49,2,FALSE),"")))</f>
        <v/>
      </c>
      <c r="O17" s="66"/>
      <c r="P17" s="86" t="str">
        <f>IF(IFERROR(VLOOKUP($C17&amp;O17,都馬連編集用!$B$13:$C$49,2,FALSE),"")=0,"",(IFERROR(VLOOKUP($C17&amp;O17,都馬連編集用!$B$13:$C$49,2,FALSE),"")))</f>
        <v/>
      </c>
      <c r="Q17" s="66"/>
      <c r="R17" s="86" t="str">
        <f>IF(IFERROR(VLOOKUP($C17&amp;Q17,都馬連編集用!$B$13:$C$49,2,FALSE),"")=0,"",(IFERROR(VLOOKUP($C17&amp;Q17,都馬連編集用!$B$13:$C$49,2,FALSE),"")))</f>
        <v/>
      </c>
      <c r="S17" s="66"/>
      <c r="T17" s="86" t="str">
        <f>IF(IFERROR(VLOOKUP($C17&amp;S17,都馬連編集用!$B$13:$C$49,2,FALSE),"")=0,"",(IFERROR(VLOOKUP($C17&amp;S17,都馬連編集用!$B$13:$C$49,2,FALSE),"")))</f>
        <v/>
      </c>
      <c r="U17" s="66"/>
      <c r="V17" s="86" t="str">
        <f>IF(IFERROR(VLOOKUP($C17&amp;U17,都馬連編集用!$B$13:$C$49,2,FALSE),"")=0,"",(IFERROR(VLOOKUP($C17&amp;U17,都馬連編集用!$B$13:$C$49,2,FALSE),"")))</f>
        <v/>
      </c>
      <c r="W17" s="66"/>
      <c r="X17" s="86" t="str">
        <f>IF(IFERROR(VLOOKUP($C17&amp;W17,都馬連編集用!$B$13:$C$49,2,FALSE),"")=0,"",(IFERROR(VLOOKUP($C17&amp;W17,都馬連編集用!$B$13:$C$49,2,FALSE),"")))</f>
        <v/>
      </c>
    </row>
    <row r="18" spans="1:24" ht="29.1" customHeight="1" x14ac:dyDescent="0.15">
      <c r="A18" s="56" t="str">
        <f>都馬連編集用!A59</f>
        <v>第4競技</v>
      </c>
      <c r="B18" s="104" t="str">
        <f>都馬連編集用!C59</f>
        <v>第3課目A（非公認）</v>
      </c>
      <c r="C18" s="105" t="str">
        <f>都馬連編集用!D59</f>
        <v>非公認馬場(20×60）</v>
      </c>
      <c r="D18" s="60" t="str">
        <f>VLOOKUP(C18,都馬連編集用!$F$12:$G$19,2,FALSE)</f>
        <v>金額5</v>
      </c>
      <c r="E18" s="66"/>
      <c r="F18" s="86" t="str">
        <f>IF(IFERROR(VLOOKUP($C18&amp;E18,都馬連編集用!$B$13:$C$49,2,FALSE),"")=0,"",(IFERROR(VLOOKUP($C18&amp;E18,都馬連編集用!$B$13:$C$49,2,FALSE),"")))</f>
        <v/>
      </c>
      <c r="G18" s="66"/>
      <c r="H18" s="86" t="str">
        <f>IF(IFERROR(VLOOKUP($C18&amp;G18,都馬連編集用!$B$13:$C$49,2,FALSE),"")=0,"",(IFERROR(VLOOKUP($C18&amp;G18,都馬連編集用!$B$13:$C$49,2,FALSE),"")))</f>
        <v/>
      </c>
      <c r="I18" s="66"/>
      <c r="J18" s="86" t="str">
        <f>IF(IFERROR(VLOOKUP($C18&amp;I18,都馬連編集用!$B$13:$C$49,2,FALSE),"")=0,"",(IFERROR(VLOOKUP($C18&amp;I18,都馬連編集用!$B$13:$C$49,2,FALSE),"")))</f>
        <v/>
      </c>
      <c r="K18" s="66"/>
      <c r="L18" s="86" t="str">
        <f>IF(IFERROR(VLOOKUP($C18&amp;K18,都馬連編集用!$B$13:$C$49,2,FALSE),"")=0,"",(IFERROR(VLOOKUP($C18&amp;K18,都馬連編集用!$B$13:$C$49,2,FALSE),"")))</f>
        <v/>
      </c>
      <c r="M18" s="66"/>
      <c r="N18" s="86" t="str">
        <f>IF(IFERROR(VLOOKUP($C18&amp;M18,都馬連編集用!$B$13:$C$49,2,FALSE),"")=0,"",(IFERROR(VLOOKUP($C18&amp;M18,都馬連編集用!$B$13:$C$49,2,FALSE),"")))</f>
        <v/>
      </c>
      <c r="O18" s="66"/>
      <c r="P18" s="86" t="str">
        <f>IF(IFERROR(VLOOKUP($C18&amp;O18,都馬連編集用!$B$13:$C$49,2,FALSE),"")=0,"",(IFERROR(VLOOKUP($C18&amp;O18,都馬連編集用!$B$13:$C$49,2,FALSE),"")))</f>
        <v/>
      </c>
      <c r="Q18" s="66"/>
      <c r="R18" s="86" t="str">
        <f>IF(IFERROR(VLOOKUP($C18&amp;Q18,都馬連編集用!$B$13:$C$49,2,FALSE),"")=0,"",(IFERROR(VLOOKUP($C18&amp;Q18,都馬連編集用!$B$13:$C$49,2,FALSE),"")))</f>
        <v/>
      </c>
      <c r="S18" s="66"/>
      <c r="T18" s="86" t="str">
        <f>IF(IFERROR(VLOOKUP($C18&amp;S18,都馬連編集用!$B$13:$C$49,2,FALSE),"")=0,"",(IFERROR(VLOOKUP($C18&amp;S18,都馬連編集用!$B$13:$C$49,2,FALSE),"")))</f>
        <v/>
      </c>
      <c r="U18" s="66"/>
      <c r="V18" s="86" t="str">
        <f>IF(IFERROR(VLOOKUP($C18&amp;U18,都馬連編集用!$B$13:$C$49,2,FALSE),"")=0,"",(IFERROR(VLOOKUP($C18&amp;U18,都馬連編集用!$B$13:$C$49,2,FALSE),"")))</f>
        <v/>
      </c>
      <c r="W18" s="66"/>
      <c r="X18" s="86" t="str">
        <f>IF(IFERROR(VLOOKUP($C18&amp;W18,都馬連編集用!$B$13:$C$49,2,FALSE),"")=0,"",(IFERROR(VLOOKUP($C18&amp;W18,都馬連編集用!$B$13:$C$49,2,FALSE),"")))</f>
        <v/>
      </c>
    </row>
    <row r="19" spans="1:24" ht="29.1" customHeight="1" x14ac:dyDescent="0.15">
      <c r="A19" s="56" t="str">
        <f>都馬連編集用!A60</f>
        <v>第5競技</v>
      </c>
      <c r="B19" s="104" t="str">
        <f>都馬連編集用!C60</f>
        <v>第4課目A★（公認）</v>
      </c>
      <c r="C19" s="105" t="str">
        <f>都馬連編集用!D60</f>
        <v>公認馬場</v>
      </c>
      <c r="D19" s="60" t="str">
        <f>VLOOKUP(C19,都馬連編集用!$F$12:$G$19,2,FALSE)</f>
        <v>金額3</v>
      </c>
      <c r="E19" s="66"/>
      <c r="F19" s="86" t="str">
        <f>IF(IFERROR(VLOOKUP($C19&amp;E19,都馬連編集用!$B$13:$C$49,2,FALSE),"")=0,"",(IFERROR(VLOOKUP($C19&amp;E19,都馬連編集用!$B$13:$C$49,2,FALSE),"")))</f>
        <v/>
      </c>
      <c r="G19" s="66"/>
      <c r="H19" s="86" t="str">
        <f>IF(IFERROR(VLOOKUP($C19&amp;G19,都馬連編集用!$B$13:$C$49,2,FALSE),"")=0,"",(IFERROR(VLOOKUP($C19&amp;G19,都馬連編集用!$B$13:$C$49,2,FALSE),"")))</f>
        <v/>
      </c>
      <c r="I19" s="66"/>
      <c r="J19" s="86" t="str">
        <f>IF(IFERROR(VLOOKUP($C19&amp;I19,都馬連編集用!$B$13:$C$49,2,FALSE),"")=0,"",(IFERROR(VLOOKUP($C19&amp;I19,都馬連編集用!$B$13:$C$49,2,FALSE),"")))</f>
        <v/>
      </c>
      <c r="K19" s="66"/>
      <c r="L19" s="86" t="str">
        <f>IF(IFERROR(VLOOKUP($C19&amp;K19,都馬連編集用!$B$13:$C$49,2,FALSE),"")=0,"",(IFERROR(VLOOKUP($C19&amp;K19,都馬連編集用!$B$13:$C$49,2,FALSE),"")))</f>
        <v/>
      </c>
      <c r="M19" s="66"/>
      <c r="N19" s="86" t="str">
        <f>IF(IFERROR(VLOOKUP($C19&amp;M19,都馬連編集用!$B$13:$C$49,2,FALSE),"")=0,"",(IFERROR(VLOOKUP($C19&amp;M19,都馬連編集用!$B$13:$C$49,2,FALSE),"")))</f>
        <v/>
      </c>
      <c r="O19" s="66"/>
      <c r="P19" s="86" t="str">
        <f>IF(IFERROR(VLOOKUP($C19&amp;O19,都馬連編集用!$B$13:$C$49,2,FALSE),"")=0,"",(IFERROR(VLOOKUP($C19&amp;O19,都馬連編集用!$B$13:$C$49,2,FALSE),"")))</f>
        <v/>
      </c>
      <c r="Q19" s="66"/>
      <c r="R19" s="86" t="str">
        <f>IF(IFERROR(VLOOKUP($C19&amp;Q19,都馬連編集用!$B$13:$C$49,2,FALSE),"")=0,"",(IFERROR(VLOOKUP($C19&amp;Q19,都馬連編集用!$B$13:$C$49,2,FALSE),"")))</f>
        <v/>
      </c>
      <c r="S19" s="66"/>
      <c r="T19" s="86" t="str">
        <f>IF(IFERROR(VLOOKUP($C19&amp;S19,都馬連編集用!$B$13:$C$49,2,FALSE),"")=0,"",(IFERROR(VLOOKUP($C19&amp;S19,都馬連編集用!$B$13:$C$49,2,FALSE),"")))</f>
        <v/>
      </c>
      <c r="U19" s="66"/>
      <c r="V19" s="86" t="str">
        <f>IF(IFERROR(VLOOKUP($C19&amp;U19,都馬連編集用!$B$13:$C$49,2,FALSE),"")=0,"",(IFERROR(VLOOKUP($C19&amp;U19,都馬連編集用!$B$13:$C$49,2,FALSE),"")))</f>
        <v/>
      </c>
      <c r="W19" s="66"/>
      <c r="X19" s="86" t="str">
        <f>IF(IFERROR(VLOOKUP($C19&amp;W19,都馬連編集用!$B$13:$C$49,2,FALSE),"")=0,"",(IFERROR(VLOOKUP($C19&amp;W19,都馬連編集用!$B$13:$C$49,2,FALSE),"")))</f>
        <v/>
      </c>
    </row>
    <row r="20" spans="1:24" ht="29.1" customHeight="1" x14ac:dyDescent="0.15">
      <c r="A20" s="56" t="str">
        <f>都馬連編集用!A61</f>
        <v>第6競技</v>
      </c>
      <c r="B20" s="104" t="str">
        <f>都馬連編集用!C61</f>
        <v>第4課目A（非公認）</v>
      </c>
      <c r="C20" s="105" t="str">
        <f>都馬連編集用!D61</f>
        <v>非公認馬場(20×60）</v>
      </c>
      <c r="D20" s="60" t="str">
        <f>VLOOKUP(C20,都馬連編集用!$F$12:$G$19,2,FALSE)</f>
        <v>金額5</v>
      </c>
      <c r="E20" s="66"/>
      <c r="F20" s="86" t="str">
        <f>IF(IFERROR(VLOOKUP($C20&amp;E20,都馬連編集用!$B$13:$C$49,2,FALSE),"")=0,"",(IFERROR(VLOOKUP($C20&amp;E20,都馬連編集用!$B$13:$C$49,2,FALSE),"")))</f>
        <v/>
      </c>
      <c r="G20" s="66"/>
      <c r="H20" s="86" t="str">
        <f>IF(IFERROR(VLOOKUP($C20&amp;G20,都馬連編集用!$B$13:$C$49,2,FALSE),"")=0,"",(IFERROR(VLOOKUP($C20&amp;G20,都馬連編集用!$B$13:$C$49,2,FALSE),"")))</f>
        <v/>
      </c>
      <c r="I20" s="66"/>
      <c r="J20" s="86" t="str">
        <f>IF(IFERROR(VLOOKUP($C20&amp;I20,都馬連編集用!$B$13:$C$49,2,FALSE),"")=0,"",(IFERROR(VLOOKUP($C20&amp;I20,都馬連編集用!$B$13:$C$49,2,FALSE),"")))</f>
        <v/>
      </c>
      <c r="K20" s="66"/>
      <c r="L20" s="86" t="str">
        <f>IF(IFERROR(VLOOKUP($C20&amp;K20,都馬連編集用!$B$13:$C$49,2,FALSE),"")=0,"",(IFERROR(VLOOKUP($C20&amp;K20,都馬連編集用!$B$13:$C$49,2,FALSE),"")))</f>
        <v/>
      </c>
      <c r="M20" s="66"/>
      <c r="N20" s="86" t="str">
        <f>IF(IFERROR(VLOOKUP($C20&amp;M20,都馬連編集用!$B$13:$C$49,2,FALSE),"")=0,"",(IFERROR(VLOOKUP($C20&amp;M20,都馬連編集用!$B$13:$C$49,2,FALSE),"")))</f>
        <v/>
      </c>
      <c r="O20" s="66"/>
      <c r="P20" s="86" t="str">
        <f>IF(IFERROR(VLOOKUP($C20&amp;O20,都馬連編集用!$B$13:$C$49,2,FALSE),"")=0,"",(IFERROR(VLOOKUP($C20&amp;O20,都馬連編集用!$B$13:$C$49,2,FALSE),"")))</f>
        <v/>
      </c>
      <c r="Q20" s="66"/>
      <c r="R20" s="86" t="str">
        <f>IF(IFERROR(VLOOKUP($C20&amp;Q20,都馬連編集用!$B$13:$C$49,2,FALSE),"")=0,"",(IFERROR(VLOOKUP($C20&amp;Q20,都馬連編集用!$B$13:$C$49,2,FALSE),"")))</f>
        <v/>
      </c>
      <c r="S20" s="66"/>
      <c r="T20" s="86" t="str">
        <f>IF(IFERROR(VLOOKUP($C20&amp;S20,都馬連編集用!$B$13:$C$49,2,FALSE),"")=0,"",(IFERROR(VLOOKUP($C20&amp;S20,都馬連編集用!$B$13:$C$49,2,FALSE),"")))</f>
        <v/>
      </c>
      <c r="U20" s="66"/>
      <c r="V20" s="86" t="str">
        <f>IF(IFERROR(VLOOKUP($C20&amp;U20,都馬連編集用!$B$13:$C$49,2,FALSE),"")=0,"",(IFERROR(VLOOKUP($C20&amp;U20,都馬連編集用!$B$13:$C$49,2,FALSE),"")))</f>
        <v/>
      </c>
      <c r="W20" s="66"/>
      <c r="X20" s="86" t="str">
        <f>IF(IFERROR(VLOOKUP($C20&amp;W20,都馬連編集用!$B$13:$C$49,2,FALSE),"")=0,"",(IFERROR(VLOOKUP($C20&amp;W20,都馬連編集用!$B$13:$C$49,2,FALSE),"")))</f>
        <v/>
      </c>
    </row>
    <row r="21" spans="1:24" ht="29.1" customHeight="1" x14ac:dyDescent="0.15">
      <c r="A21" s="56" t="str">
        <f>都馬連編集用!A62</f>
        <v>第7競技</v>
      </c>
      <c r="B21" s="104" t="str">
        <f>都馬連編集用!C62</f>
        <v>第5課目A★（公認）</v>
      </c>
      <c r="C21" s="105" t="str">
        <f>都馬連編集用!D62</f>
        <v>公認馬場</v>
      </c>
      <c r="D21" s="60" t="str">
        <f>VLOOKUP(C21,都馬連編集用!$F$12:$G$19,2,FALSE)</f>
        <v>金額3</v>
      </c>
      <c r="E21" s="66"/>
      <c r="F21" s="86" t="str">
        <f>IF(IFERROR(VLOOKUP($C21&amp;E21,都馬連編集用!$B$13:$C$49,2,FALSE),"")=0,"",(IFERROR(VLOOKUP($C21&amp;E21,都馬連編集用!$B$13:$C$49,2,FALSE),"")))</f>
        <v/>
      </c>
      <c r="G21" s="66"/>
      <c r="H21" s="86" t="str">
        <f>IF(IFERROR(VLOOKUP($C21&amp;G21,都馬連編集用!$B$13:$C$49,2,FALSE),"")=0,"",(IFERROR(VLOOKUP($C21&amp;G21,都馬連編集用!$B$13:$C$49,2,FALSE),"")))</f>
        <v/>
      </c>
      <c r="I21" s="66"/>
      <c r="J21" s="86" t="str">
        <f>IF(IFERROR(VLOOKUP($C21&amp;I21,都馬連編集用!$B$13:$C$49,2,FALSE),"")=0,"",(IFERROR(VLOOKUP($C21&amp;I21,都馬連編集用!$B$13:$C$49,2,FALSE),"")))</f>
        <v/>
      </c>
      <c r="K21" s="66"/>
      <c r="L21" s="86" t="str">
        <f>IF(IFERROR(VLOOKUP($C21&amp;K21,都馬連編集用!$B$13:$C$49,2,FALSE),"")=0,"",(IFERROR(VLOOKUP($C21&amp;K21,都馬連編集用!$B$13:$C$49,2,FALSE),"")))</f>
        <v/>
      </c>
      <c r="M21" s="66"/>
      <c r="N21" s="86" t="str">
        <f>IF(IFERROR(VLOOKUP($C21&amp;M21,都馬連編集用!$B$13:$C$49,2,FALSE),"")=0,"",(IFERROR(VLOOKUP($C21&amp;M21,都馬連編集用!$B$13:$C$49,2,FALSE),"")))</f>
        <v/>
      </c>
      <c r="O21" s="66"/>
      <c r="P21" s="86" t="str">
        <f>IF(IFERROR(VLOOKUP($C21&amp;O21,都馬連編集用!$B$13:$C$49,2,FALSE),"")=0,"",(IFERROR(VLOOKUP($C21&amp;O21,都馬連編集用!$B$13:$C$49,2,FALSE),"")))</f>
        <v/>
      </c>
      <c r="Q21" s="66"/>
      <c r="R21" s="86" t="str">
        <f>IF(IFERROR(VLOOKUP($C21&amp;Q21,都馬連編集用!$B$13:$C$49,2,FALSE),"")=0,"",(IFERROR(VLOOKUP($C21&amp;Q21,都馬連編集用!$B$13:$C$49,2,FALSE),"")))</f>
        <v/>
      </c>
      <c r="S21" s="66"/>
      <c r="T21" s="86" t="str">
        <f>IF(IFERROR(VLOOKUP($C21&amp;S21,都馬連編集用!$B$13:$C$49,2,FALSE),"")=0,"",(IFERROR(VLOOKUP($C21&amp;S21,都馬連編集用!$B$13:$C$49,2,FALSE),"")))</f>
        <v/>
      </c>
      <c r="U21" s="66"/>
      <c r="V21" s="86" t="str">
        <f>IF(IFERROR(VLOOKUP($C21&amp;U21,都馬連編集用!$B$13:$C$49,2,FALSE),"")=0,"",(IFERROR(VLOOKUP($C21&amp;U21,都馬連編集用!$B$13:$C$49,2,FALSE),"")))</f>
        <v/>
      </c>
      <c r="W21" s="66"/>
      <c r="X21" s="86" t="str">
        <f>IF(IFERROR(VLOOKUP($C21&amp;W21,都馬連編集用!$B$13:$C$49,2,FALSE),"")=0,"",(IFERROR(VLOOKUP($C21&amp;W21,都馬連編集用!$B$13:$C$49,2,FALSE),"")))</f>
        <v/>
      </c>
    </row>
    <row r="22" spans="1:24" ht="29.1" customHeight="1" x14ac:dyDescent="0.15">
      <c r="A22" s="56" t="str">
        <f>都馬連編集用!A63</f>
        <v>第8競技</v>
      </c>
      <c r="B22" s="104" t="str">
        <f>都馬連編集用!C63</f>
        <v>第5課目A（非公認）</v>
      </c>
      <c r="C22" s="105" t="str">
        <f>都馬連編集用!D63</f>
        <v>非公認馬場(20×60）</v>
      </c>
      <c r="D22" s="60" t="str">
        <f>VLOOKUP(C22,都馬連編集用!$F$12:$G$19,2,FALSE)</f>
        <v>金額5</v>
      </c>
      <c r="E22" s="66"/>
      <c r="F22" s="86" t="str">
        <f>IF(IFERROR(VLOOKUP($C22&amp;E22,都馬連編集用!$B$13:$C$49,2,FALSE),"")=0,"",(IFERROR(VLOOKUP($C22&amp;E22,都馬連編集用!$B$13:$C$49,2,FALSE),"")))</f>
        <v/>
      </c>
      <c r="G22" s="66"/>
      <c r="H22" s="86" t="str">
        <f>IF(IFERROR(VLOOKUP($C22&amp;G22,都馬連編集用!$B$13:$C$49,2,FALSE),"")=0,"",(IFERROR(VLOOKUP($C22&amp;G22,都馬連編集用!$B$13:$C$49,2,FALSE),"")))</f>
        <v/>
      </c>
      <c r="I22" s="66"/>
      <c r="J22" s="86" t="str">
        <f>IF(IFERROR(VLOOKUP($C22&amp;I22,都馬連編集用!$B$13:$C$49,2,FALSE),"")=0,"",(IFERROR(VLOOKUP($C22&amp;I22,都馬連編集用!$B$13:$C$49,2,FALSE),"")))</f>
        <v/>
      </c>
      <c r="K22" s="66"/>
      <c r="L22" s="86" t="str">
        <f>IF(IFERROR(VLOOKUP($C22&amp;K22,都馬連編集用!$B$13:$C$49,2,FALSE),"")=0,"",(IFERROR(VLOOKUP($C22&amp;K22,都馬連編集用!$B$13:$C$49,2,FALSE),"")))</f>
        <v/>
      </c>
      <c r="M22" s="66"/>
      <c r="N22" s="86" t="str">
        <f>IF(IFERROR(VLOOKUP($C22&amp;M22,都馬連編集用!$B$13:$C$49,2,FALSE),"")=0,"",(IFERROR(VLOOKUP($C22&amp;M22,都馬連編集用!$B$13:$C$49,2,FALSE),"")))</f>
        <v/>
      </c>
      <c r="O22" s="66"/>
      <c r="P22" s="86" t="str">
        <f>IF(IFERROR(VLOOKUP($C22&amp;O22,都馬連編集用!$B$13:$C$49,2,FALSE),"")=0,"",(IFERROR(VLOOKUP($C22&amp;O22,都馬連編集用!$B$13:$C$49,2,FALSE),"")))</f>
        <v/>
      </c>
      <c r="Q22" s="66"/>
      <c r="R22" s="86" t="str">
        <f>IF(IFERROR(VLOOKUP($C22&amp;Q22,都馬連編集用!$B$13:$C$49,2,FALSE),"")=0,"",(IFERROR(VLOOKUP($C22&amp;Q22,都馬連編集用!$B$13:$C$49,2,FALSE),"")))</f>
        <v/>
      </c>
      <c r="S22" s="66"/>
      <c r="T22" s="86" t="str">
        <f>IF(IFERROR(VLOOKUP($C22&amp;S22,都馬連編集用!$B$13:$C$49,2,FALSE),"")=0,"",(IFERROR(VLOOKUP($C22&amp;S22,都馬連編集用!$B$13:$C$49,2,FALSE),"")))</f>
        <v/>
      </c>
      <c r="U22" s="66"/>
      <c r="V22" s="86" t="str">
        <f>IF(IFERROR(VLOOKUP($C22&amp;U22,都馬連編集用!$B$13:$C$49,2,FALSE),"")=0,"",(IFERROR(VLOOKUP($C22&amp;U22,都馬連編集用!$B$13:$C$49,2,FALSE),"")))</f>
        <v/>
      </c>
      <c r="W22" s="66"/>
      <c r="X22" s="86" t="str">
        <f>IF(IFERROR(VLOOKUP($C22&amp;W22,都馬連編集用!$B$13:$C$49,2,FALSE),"")=0,"",(IFERROR(VLOOKUP($C22&amp;W22,都馬連編集用!$B$13:$C$49,2,FALSE),"")))</f>
        <v/>
      </c>
    </row>
    <row r="23" spans="1:24" ht="29.1" customHeight="1" x14ac:dyDescent="0.15">
      <c r="A23" s="56" t="str">
        <f>都馬連編集用!A64</f>
        <v>第9競技</v>
      </c>
      <c r="B23" s="104" t="str">
        <f>都馬連編集用!C64</f>
        <v>ジュニアライダー個人★</v>
      </c>
      <c r="C23" s="105" t="str">
        <f>都馬連編集用!D64</f>
        <v>公認馬場</v>
      </c>
      <c r="D23" s="60" t="str">
        <f>VLOOKUP(C23,都馬連編集用!$F$12:$G$19,2,FALSE)</f>
        <v>金額3</v>
      </c>
      <c r="E23" s="66"/>
      <c r="F23" s="86" t="str">
        <f>IF(IFERROR(VLOOKUP($C23&amp;E23,都馬連編集用!$B$13:$C$49,2,FALSE),"")=0,"",(IFERROR(VLOOKUP($C23&amp;E23,都馬連編集用!$B$13:$C$49,2,FALSE),"")))</f>
        <v/>
      </c>
      <c r="G23" s="66"/>
      <c r="H23" s="86" t="str">
        <f>IF(IFERROR(VLOOKUP($C23&amp;G23,都馬連編集用!$B$13:$C$49,2,FALSE),"")=0,"",(IFERROR(VLOOKUP($C23&amp;G23,都馬連編集用!$B$13:$C$49,2,FALSE),"")))</f>
        <v/>
      </c>
      <c r="I23" s="66"/>
      <c r="J23" s="86" t="str">
        <f>IF(IFERROR(VLOOKUP($C23&amp;I23,都馬連編集用!$B$13:$C$49,2,FALSE),"")=0,"",(IFERROR(VLOOKUP($C23&amp;I23,都馬連編集用!$B$13:$C$49,2,FALSE),"")))</f>
        <v/>
      </c>
      <c r="K23" s="66"/>
      <c r="L23" s="86" t="str">
        <f>IF(IFERROR(VLOOKUP($C23&amp;K23,都馬連編集用!$B$13:$C$49,2,FALSE),"")=0,"",(IFERROR(VLOOKUP($C23&amp;K23,都馬連編集用!$B$13:$C$49,2,FALSE),"")))</f>
        <v/>
      </c>
      <c r="M23" s="66"/>
      <c r="N23" s="86" t="str">
        <f>IF(IFERROR(VLOOKUP($C23&amp;M23,都馬連編集用!$B$13:$C$49,2,FALSE),"")=0,"",(IFERROR(VLOOKUP($C23&amp;M23,都馬連編集用!$B$13:$C$49,2,FALSE),"")))</f>
        <v/>
      </c>
      <c r="O23" s="66"/>
      <c r="P23" s="86" t="str">
        <f>IF(IFERROR(VLOOKUP($C23&amp;O23,都馬連編集用!$B$13:$C$49,2,FALSE),"")=0,"",(IFERROR(VLOOKUP($C23&amp;O23,都馬連編集用!$B$13:$C$49,2,FALSE),"")))</f>
        <v/>
      </c>
      <c r="Q23" s="66"/>
      <c r="R23" s="86" t="str">
        <f>IF(IFERROR(VLOOKUP($C23&amp;Q23,都馬連編集用!$B$13:$C$49,2,FALSE),"")=0,"",(IFERROR(VLOOKUP($C23&amp;Q23,都馬連編集用!$B$13:$C$49,2,FALSE),"")))</f>
        <v/>
      </c>
      <c r="S23" s="66"/>
      <c r="T23" s="86" t="str">
        <f>IF(IFERROR(VLOOKUP($C23&amp;S23,都馬連編集用!$B$13:$C$49,2,FALSE),"")=0,"",(IFERROR(VLOOKUP($C23&amp;S23,都馬連編集用!$B$13:$C$49,2,FALSE),"")))</f>
        <v/>
      </c>
      <c r="U23" s="66"/>
      <c r="V23" s="86" t="str">
        <f>IF(IFERROR(VLOOKUP($C23&amp;U23,都馬連編集用!$B$13:$C$49,2,FALSE),"")=0,"",(IFERROR(VLOOKUP($C23&amp;U23,都馬連編集用!$B$13:$C$49,2,FALSE),"")))</f>
        <v/>
      </c>
      <c r="W23" s="66"/>
      <c r="X23" s="86" t="str">
        <f>IF(IFERROR(VLOOKUP($C23&amp;W23,都馬連編集用!$B$13:$C$49,2,FALSE),"")=0,"",(IFERROR(VLOOKUP($C23&amp;W23,都馬連編集用!$B$13:$C$49,2,FALSE),"")))</f>
        <v/>
      </c>
    </row>
    <row r="24" spans="1:24" ht="29.1" customHeight="1" x14ac:dyDescent="0.15">
      <c r="A24" s="56" t="str">
        <f>都馬連編集用!A65</f>
        <v>第10競技</v>
      </c>
      <c r="B24" s="104" t="str">
        <f>都馬連編集用!C65</f>
        <v>ヤングライダー個人★</v>
      </c>
      <c r="C24" s="105" t="str">
        <f>都馬連編集用!D65</f>
        <v>公認馬場</v>
      </c>
      <c r="D24" s="60" t="str">
        <f>VLOOKUP(C24,都馬連編集用!$F$12:$G$19,2,FALSE)</f>
        <v>金額3</v>
      </c>
      <c r="E24" s="66"/>
      <c r="F24" s="86" t="str">
        <f>IF(IFERROR(VLOOKUP($C24&amp;E24,都馬連編集用!$B$13:$C$49,2,FALSE),"")=0,"",(IFERROR(VLOOKUP($C24&amp;E24,都馬連編集用!$B$13:$C$49,2,FALSE),"")))</f>
        <v/>
      </c>
      <c r="G24" s="66"/>
      <c r="H24" s="86" t="str">
        <f>IF(IFERROR(VLOOKUP($C24&amp;G24,都馬連編集用!$B$13:$C$49,2,FALSE),"")=0,"",(IFERROR(VLOOKUP($C24&amp;G24,都馬連編集用!$B$13:$C$49,2,FALSE),"")))</f>
        <v/>
      </c>
      <c r="I24" s="66"/>
      <c r="J24" s="86" t="str">
        <f>IF(IFERROR(VLOOKUP($C24&amp;I24,都馬連編集用!$B$13:$C$49,2,FALSE),"")=0,"",(IFERROR(VLOOKUP($C24&amp;I24,都馬連編集用!$B$13:$C$49,2,FALSE),"")))</f>
        <v/>
      </c>
      <c r="K24" s="66"/>
      <c r="L24" s="86" t="str">
        <f>IF(IFERROR(VLOOKUP($C24&amp;K24,都馬連編集用!$B$13:$C$49,2,FALSE),"")=0,"",(IFERROR(VLOOKUP($C24&amp;K24,都馬連編集用!$B$13:$C$49,2,FALSE),"")))</f>
        <v/>
      </c>
      <c r="M24" s="66"/>
      <c r="N24" s="86" t="str">
        <f>IF(IFERROR(VLOOKUP($C24&amp;M24,都馬連編集用!$B$13:$C$49,2,FALSE),"")=0,"",(IFERROR(VLOOKUP($C24&amp;M24,都馬連編集用!$B$13:$C$49,2,FALSE),"")))</f>
        <v/>
      </c>
      <c r="O24" s="66"/>
      <c r="P24" s="86" t="str">
        <f>IF(IFERROR(VLOOKUP($C24&amp;O24,都馬連編集用!$B$13:$C$49,2,FALSE),"")=0,"",(IFERROR(VLOOKUP($C24&amp;O24,都馬連編集用!$B$13:$C$49,2,FALSE),"")))</f>
        <v/>
      </c>
      <c r="Q24" s="66"/>
      <c r="R24" s="86" t="str">
        <f>IF(IFERROR(VLOOKUP($C24&amp;Q24,都馬連編集用!$B$13:$C$49,2,FALSE),"")=0,"",(IFERROR(VLOOKUP($C24&amp;Q24,都馬連編集用!$B$13:$C$49,2,FALSE),"")))</f>
        <v/>
      </c>
      <c r="S24" s="66"/>
      <c r="T24" s="86" t="str">
        <f>IF(IFERROR(VLOOKUP($C24&amp;S24,都馬連編集用!$B$13:$C$49,2,FALSE),"")=0,"",(IFERROR(VLOOKUP($C24&amp;S24,都馬連編集用!$B$13:$C$49,2,FALSE),"")))</f>
        <v/>
      </c>
      <c r="U24" s="66"/>
      <c r="V24" s="86" t="str">
        <f>IF(IFERROR(VLOOKUP($C24&amp;U24,都馬連編集用!$B$13:$C$49,2,FALSE),"")=0,"",(IFERROR(VLOOKUP($C24&amp;U24,都馬連編集用!$B$13:$C$49,2,FALSE),"")))</f>
        <v/>
      </c>
      <c r="W24" s="66"/>
      <c r="X24" s="86" t="str">
        <f>IF(IFERROR(VLOOKUP($C24&amp;W24,都馬連編集用!$B$13:$C$49,2,FALSE),"")=0,"",(IFERROR(VLOOKUP($C24&amp;W24,都馬連編集用!$B$13:$C$49,2,FALSE),"")))</f>
        <v/>
      </c>
    </row>
    <row r="25" spans="1:24" ht="29.1" customHeight="1" x14ac:dyDescent="0.15">
      <c r="A25" s="56" t="str">
        <f>都馬連編集用!A66</f>
        <v>第11競技</v>
      </c>
      <c r="B25" s="104" t="str">
        <f>都馬連編集用!C66</f>
        <v>セントジョージ賞典★</v>
      </c>
      <c r="C25" s="105" t="str">
        <f>都馬連編集用!D66</f>
        <v>公認馬場</v>
      </c>
      <c r="D25" s="60" t="str">
        <f>VLOOKUP(C25,都馬連編集用!$F$12:$G$19,2,FALSE)</f>
        <v>金額3</v>
      </c>
      <c r="E25" s="66"/>
      <c r="F25" s="86" t="str">
        <f>IF(IFERROR(VLOOKUP($C25&amp;E25,都馬連編集用!$B$13:$C$49,2,FALSE),"")=0,"",(IFERROR(VLOOKUP($C25&amp;E25,都馬連編集用!$B$13:$C$49,2,FALSE),"")))</f>
        <v/>
      </c>
      <c r="G25" s="66"/>
      <c r="H25" s="86" t="str">
        <f>IF(IFERROR(VLOOKUP($C25&amp;G25,都馬連編集用!$B$13:$C$49,2,FALSE),"")=0,"",(IFERROR(VLOOKUP($C25&amp;G25,都馬連編集用!$B$13:$C$49,2,FALSE),"")))</f>
        <v/>
      </c>
      <c r="I25" s="66"/>
      <c r="J25" s="86" t="str">
        <f>IF(IFERROR(VLOOKUP($C25&amp;I25,都馬連編集用!$B$13:$C$49,2,FALSE),"")=0,"",(IFERROR(VLOOKUP($C25&amp;I25,都馬連編集用!$B$13:$C$49,2,FALSE),"")))</f>
        <v/>
      </c>
      <c r="K25" s="66"/>
      <c r="L25" s="86" t="str">
        <f>IF(IFERROR(VLOOKUP($C25&amp;K25,都馬連編集用!$B$13:$C$49,2,FALSE),"")=0,"",(IFERROR(VLOOKUP($C25&amp;K25,都馬連編集用!$B$13:$C$49,2,FALSE),"")))</f>
        <v/>
      </c>
      <c r="M25" s="66"/>
      <c r="N25" s="86" t="str">
        <f>IF(IFERROR(VLOOKUP($C25&amp;M25,都馬連編集用!$B$13:$C$49,2,FALSE),"")=0,"",(IFERROR(VLOOKUP($C25&amp;M25,都馬連編集用!$B$13:$C$49,2,FALSE),"")))</f>
        <v/>
      </c>
      <c r="O25" s="66"/>
      <c r="P25" s="86" t="str">
        <f>IF(IFERROR(VLOOKUP($C25&amp;O25,都馬連編集用!$B$13:$C$49,2,FALSE),"")=0,"",(IFERROR(VLOOKUP($C25&amp;O25,都馬連編集用!$B$13:$C$49,2,FALSE),"")))</f>
        <v/>
      </c>
      <c r="Q25" s="66"/>
      <c r="R25" s="86" t="str">
        <f>IF(IFERROR(VLOOKUP($C25&amp;Q25,都馬連編集用!$B$13:$C$49,2,FALSE),"")=0,"",(IFERROR(VLOOKUP($C25&amp;Q25,都馬連編集用!$B$13:$C$49,2,FALSE),"")))</f>
        <v/>
      </c>
      <c r="S25" s="66"/>
      <c r="T25" s="86" t="str">
        <f>IF(IFERROR(VLOOKUP($C25&amp;S25,都馬連編集用!$B$13:$C$49,2,FALSE),"")=0,"",(IFERROR(VLOOKUP($C25&amp;S25,都馬連編集用!$B$13:$C$49,2,FALSE),"")))</f>
        <v/>
      </c>
      <c r="U25" s="66"/>
      <c r="V25" s="86" t="str">
        <f>IF(IFERROR(VLOOKUP($C25&amp;U25,都馬連編集用!$B$13:$C$49,2,FALSE),"")=0,"",(IFERROR(VLOOKUP($C25&amp;U25,都馬連編集用!$B$13:$C$49,2,FALSE),"")))</f>
        <v/>
      </c>
      <c r="W25" s="66"/>
      <c r="X25" s="86" t="str">
        <f>IF(IFERROR(VLOOKUP($C25&amp;W25,都馬連編集用!$B$13:$C$49,2,FALSE),"")=0,"",(IFERROR(VLOOKUP($C25&amp;W25,都馬連編集用!$B$13:$C$49,2,FALSE),"")))</f>
        <v/>
      </c>
    </row>
    <row r="26" spans="1:24" ht="35.25" customHeight="1" x14ac:dyDescent="0.15">
      <c r="A26" s="56" t="str">
        <f>都馬連編集用!A67</f>
        <v>第12競技</v>
      </c>
      <c r="B26" s="104" t="str">
        <f>都馬連編集用!C67</f>
        <v>自由選択課目
（20×60馬場）</v>
      </c>
      <c r="C26" s="105" t="str">
        <f>都馬連編集用!D67</f>
        <v>自由選択（20x60）</v>
      </c>
      <c r="D26" s="60" t="str">
        <f>VLOOKUP(C26,都馬連編集用!$F$12:$G$19,2,FALSE)</f>
        <v>金額7</v>
      </c>
      <c r="E26" s="66"/>
      <c r="F26" s="86" t="str">
        <f>IF(IFERROR(VLOOKUP($C26&amp;E26,都馬連編集用!$B$13:$C$49,2,FALSE),"")=0,"",(IFERROR(VLOOKUP($C26&amp;E26,都馬連編集用!$B$13:$C$49,2,FALSE),"")))</f>
        <v/>
      </c>
      <c r="G26" s="66"/>
      <c r="H26" s="86" t="str">
        <f>IF(IFERROR(VLOOKUP($C26&amp;G26,都馬連編集用!$B$13:$C$49,2,FALSE),"")=0,"",(IFERROR(VLOOKUP($C26&amp;G26,都馬連編集用!$B$13:$C$49,2,FALSE),"")))</f>
        <v/>
      </c>
      <c r="I26" s="66"/>
      <c r="J26" s="86" t="str">
        <f>IF(IFERROR(VLOOKUP($C26&amp;I26,都馬連編集用!$B$13:$C$49,2,FALSE),"")=0,"",(IFERROR(VLOOKUP($C26&amp;I26,都馬連編集用!$B$13:$C$49,2,FALSE),"")))</f>
        <v/>
      </c>
      <c r="K26" s="66"/>
      <c r="L26" s="86" t="str">
        <f>IF(IFERROR(VLOOKUP($C26&amp;K26,都馬連編集用!$B$13:$C$49,2,FALSE),"")=0,"",(IFERROR(VLOOKUP($C26&amp;K26,都馬連編集用!$B$13:$C$49,2,FALSE),"")))</f>
        <v/>
      </c>
      <c r="M26" s="66"/>
      <c r="N26" s="86" t="str">
        <f>IF(IFERROR(VLOOKUP($C26&amp;M26,都馬連編集用!$B$13:$C$49,2,FALSE),"")=0,"",(IFERROR(VLOOKUP($C26&amp;M26,都馬連編集用!$B$13:$C$49,2,FALSE),"")))</f>
        <v/>
      </c>
      <c r="O26" s="66"/>
      <c r="P26" s="86" t="str">
        <f>IF(IFERROR(VLOOKUP($C26&amp;O26,都馬連編集用!$B$13:$C$49,2,FALSE),"")=0,"",(IFERROR(VLOOKUP($C26&amp;O26,都馬連編集用!$B$13:$C$49,2,FALSE),"")))</f>
        <v/>
      </c>
      <c r="Q26" s="66"/>
      <c r="R26" s="86" t="str">
        <f>IF(IFERROR(VLOOKUP($C26&amp;Q26,都馬連編集用!$B$13:$C$49,2,FALSE),"")=0,"",(IFERROR(VLOOKUP($C26&amp;Q26,都馬連編集用!$B$13:$C$49,2,FALSE),"")))</f>
        <v/>
      </c>
      <c r="S26" s="66"/>
      <c r="T26" s="86" t="str">
        <f>IF(IFERROR(VLOOKUP($C26&amp;S26,都馬連編集用!$B$13:$C$49,2,FALSE),"")=0,"",(IFERROR(VLOOKUP($C26&amp;S26,都馬連編集用!$B$13:$C$49,2,FALSE),"")))</f>
        <v/>
      </c>
      <c r="U26" s="66"/>
      <c r="V26" s="86" t="str">
        <f>IF(IFERROR(VLOOKUP($C26&amp;U26,都馬連編集用!$B$13:$C$49,2,FALSE),"")=0,"",(IFERROR(VLOOKUP($C26&amp;U26,都馬連編集用!$B$13:$C$49,2,FALSE),"")))</f>
        <v/>
      </c>
      <c r="W26" s="66"/>
      <c r="X26" s="86" t="str">
        <f>IF(IFERROR(VLOOKUP($C26&amp;W26,都馬連編集用!$B$13:$C$49,2,FALSE),"")=0,"",(IFERROR(VLOOKUP($C26&amp;W26,都馬連編集用!$B$13:$C$49,2,FALSE),"")))</f>
        <v/>
      </c>
    </row>
    <row r="27" spans="1:24" ht="35.25" customHeight="1" thickBot="1" x14ac:dyDescent="0.2">
      <c r="A27" s="135" t="str">
        <f>都馬連編集用!A68</f>
        <v>第13競技</v>
      </c>
      <c r="B27" s="136" t="str">
        <f>都馬連編集用!C68</f>
        <v>自由選択課目
（20×40馬場）　　</v>
      </c>
      <c r="C27" s="137" t="str">
        <f>都馬連編集用!D68</f>
        <v>自由選択（20x40）</v>
      </c>
      <c r="D27" s="138" t="str">
        <f>VLOOKUP(C27,都馬連編集用!$F$12:$G$19,2,FALSE)</f>
        <v>金額8</v>
      </c>
      <c r="E27" s="139"/>
      <c r="F27" s="140" t="str">
        <f>IF(IFERROR(VLOOKUP($C27&amp;E27,都馬連編集用!$B$13:$C$49,2,FALSE),"")=0,"",(IFERROR(VLOOKUP($C27&amp;E27,都馬連編集用!$B$13:$C$49,2,FALSE),"")))</f>
        <v/>
      </c>
      <c r="G27" s="139"/>
      <c r="H27" s="140" t="str">
        <f>IF(IFERROR(VLOOKUP($C27&amp;G27,都馬連編集用!$B$13:$C$49,2,FALSE),"")=0,"",(IFERROR(VLOOKUP($C27&amp;G27,都馬連編集用!$B$13:$C$49,2,FALSE),"")))</f>
        <v/>
      </c>
      <c r="I27" s="139"/>
      <c r="J27" s="140" t="str">
        <f>IF(IFERROR(VLOOKUP($C27&amp;I27,都馬連編集用!$B$13:$C$49,2,FALSE),"")=0,"",(IFERROR(VLOOKUP($C27&amp;I27,都馬連編集用!$B$13:$C$49,2,FALSE),"")))</f>
        <v/>
      </c>
      <c r="K27" s="139"/>
      <c r="L27" s="140" t="str">
        <f>IF(IFERROR(VLOOKUP($C27&amp;K27,都馬連編集用!$B$13:$C$49,2,FALSE),"")=0,"",(IFERROR(VLOOKUP($C27&amp;K27,都馬連編集用!$B$13:$C$49,2,FALSE),"")))</f>
        <v/>
      </c>
      <c r="M27" s="139"/>
      <c r="N27" s="140" t="str">
        <f>IF(IFERROR(VLOOKUP($C27&amp;M27,都馬連編集用!$B$13:$C$49,2,FALSE),"")=0,"",(IFERROR(VLOOKUP($C27&amp;M27,都馬連編集用!$B$13:$C$49,2,FALSE),"")))</f>
        <v/>
      </c>
      <c r="O27" s="139"/>
      <c r="P27" s="140" t="str">
        <f>IF(IFERROR(VLOOKUP($C27&amp;O27,都馬連編集用!$B$13:$C$49,2,FALSE),"")=0,"",(IFERROR(VLOOKUP($C27&amp;O27,都馬連編集用!$B$13:$C$49,2,FALSE),"")))</f>
        <v/>
      </c>
      <c r="Q27" s="139"/>
      <c r="R27" s="140" t="str">
        <f>IF(IFERROR(VLOOKUP($C27&amp;Q27,都馬連編集用!$B$13:$C$49,2,FALSE),"")=0,"",(IFERROR(VLOOKUP($C27&amp;Q27,都馬連編集用!$B$13:$C$49,2,FALSE),"")))</f>
        <v/>
      </c>
      <c r="S27" s="139"/>
      <c r="T27" s="140" t="str">
        <f>IF(IFERROR(VLOOKUP($C27&amp;S27,都馬連編集用!$B$13:$C$49,2,FALSE),"")=0,"",(IFERROR(VLOOKUP($C27&amp;S27,都馬連編集用!$B$13:$C$49,2,FALSE),"")))</f>
        <v/>
      </c>
      <c r="U27" s="139"/>
      <c r="V27" s="140" t="str">
        <f>IF(IFERROR(VLOOKUP($C27&amp;U27,都馬連編集用!$B$13:$C$49,2,FALSE),"")=0,"",(IFERROR(VLOOKUP($C27&amp;U27,都馬連編集用!$B$13:$C$49,2,FALSE),"")))</f>
        <v/>
      </c>
      <c r="W27" s="139"/>
      <c r="X27" s="140" t="str">
        <f>IF(IFERROR(VLOOKUP($C27&amp;W27,都馬連編集用!$B$13:$C$49,2,FALSE),"")=0,"",(IFERROR(VLOOKUP($C27&amp;W27,都馬連編集用!$B$13:$C$49,2,FALSE),"")))</f>
        <v/>
      </c>
    </row>
    <row r="28" spans="1:24" ht="29.1" customHeight="1" thickTop="1" x14ac:dyDescent="0.15">
      <c r="A28" s="129" t="str">
        <f>都馬連編集用!A69</f>
        <v>第14競技</v>
      </c>
      <c r="B28" s="130" t="str">
        <f>都馬連編集用!C69</f>
        <v>第3課目B★（公認）</v>
      </c>
      <c r="C28" s="131" t="str">
        <f>都馬連編集用!D69</f>
        <v>公認馬場</v>
      </c>
      <c r="D28" s="132" t="str">
        <f>VLOOKUP(C28,都馬連編集用!$F$12:$G$19,2,FALSE)</f>
        <v>金額3</v>
      </c>
      <c r="E28" s="133"/>
      <c r="F28" s="134" t="str">
        <f>IF(IFERROR(VLOOKUP($C28&amp;E28,都馬連編集用!$B$13:$C$49,2,FALSE),"")=0,"",(IFERROR(VLOOKUP($C28&amp;E28,都馬連編集用!$B$13:$C$49,2,FALSE),"")))</f>
        <v/>
      </c>
      <c r="G28" s="133"/>
      <c r="H28" s="134" t="str">
        <f>IF(IFERROR(VLOOKUP($C28&amp;G28,都馬連編集用!$B$13:$C$49,2,FALSE),"")=0,"",(IFERROR(VLOOKUP($C28&amp;G28,都馬連編集用!$B$13:$C$49,2,FALSE),"")))</f>
        <v/>
      </c>
      <c r="I28" s="133"/>
      <c r="J28" s="134" t="str">
        <f>IF(IFERROR(VLOOKUP($C28&amp;I28,都馬連編集用!$B$13:$C$49,2,FALSE),"")=0,"",(IFERROR(VLOOKUP($C28&amp;I28,都馬連編集用!$B$13:$C$49,2,FALSE),"")))</f>
        <v/>
      </c>
      <c r="K28" s="133"/>
      <c r="L28" s="134" t="str">
        <f>IF(IFERROR(VLOOKUP($C28&amp;K28,都馬連編集用!$B$13:$C$49,2,FALSE),"")=0,"",(IFERROR(VLOOKUP($C28&amp;K28,都馬連編集用!$B$13:$C$49,2,FALSE),"")))</f>
        <v/>
      </c>
      <c r="M28" s="133"/>
      <c r="N28" s="134" t="str">
        <f>IF(IFERROR(VLOOKUP($C28&amp;M28,都馬連編集用!$B$13:$C$49,2,FALSE),"")=0,"",(IFERROR(VLOOKUP($C28&amp;M28,都馬連編集用!$B$13:$C$49,2,FALSE),"")))</f>
        <v/>
      </c>
      <c r="O28" s="133"/>
      <c r="P28" s="134" t="str">
        <f>IF(IFERROR(VLOOKUP($C28&amp;O28,都馬連編集用!$B$13:$C$49,2,FALSE),"")=0,"",(IFERROR(VLOOKUP($C28&amp;O28,都馬連編集用!$B$13:$C$49,2,FALSE),"")))</f>
        <v/>
      </c>
      <c r="Q28" s="133"/>
      <c r="R28" s="134" t="str">
        <f>IF(IFERROR(VLOOKUP($C28&amp;Q28,都馬連編集用!$B$13:$C$49,2,FALSE),"")=0,"",(IFERROR(VLOOKUP($C28&amp;Q28,都馬連編集用!$B$13:$C$49,2,FALSE),"")))</f>
        <v/>
      </c>
      <c r="S28" s="133"/>
      <c r="T28" s="134" t="str">
        <f>IF(IFERROR(VLOOKUP($C28&amp;S28,都馬連編集用!$B$13:$C$49,2,FALSE),"")=0,"",(IFERROR(VLOOKUP($C28&amp;S28,都馬連編集用!$B$13:$C$49,2,FALSE),"")))</f>
        <v/>
      </c>
      <c r="U28" s="133"/>
      <c r="V28" s="134" t="str">
        <f>IF(IFERROR(VLOOKUP($C28&amp;U28,都馬連編集用!$B$13:$C$49,2,FALSE),"")=0,"",(IFERROR(VLOOKUP($C28&amp;U28,都馬連編集用!$B$13:$C$49,2,FALSE),"")))</f>
        <v/>
      </c>
      <c r="W28" s="133"/>
      <c r="X28" s="134" t="str">
        <f>IF(IFERROR(VLOOKUP($C28&amp;W28,都馬連編集用!$B$13:$C$49,2,FALSE),"")=0,"",(IFERROR(VLOOKUP($C28&amp;W28,都馬連編集用!$B$13:$C$49,2,FALSE),"")))</f>
        <v/>
      </c>
    </row>
    <row r="29" spans="1:24" ht="29.1" customHeight="1" x14ac:dyDescent="0.15">
      <c r="A29" s="56" t="str">
        <f>都馬連編集用!A70</f>
        <v>第15競技</v>
      </c>
      <c r="B29" s="104" t="str">
        <f>都馬連編集用!C70</f>
        <v>第3課目A（非公認）</v>
      </c>
      <c r="C29" s="105" t="str">
        <f>都馬連編集用!D70</f>
        <v>非公認馬場(20×60）</v>
      </c>
      <c r="D29" s="60" t="str">
        <f>VLOOKUP(C29,都馬連編集用!$F$12:$G$19,2,FALSE)</f>
        <v>金額5</v>
      </c>
      <c r="E29" s="66"/>
      <c r="F29" s="86" t="str">
        <f>IF(IFERROR(VLOOKUP($C29&amp;E29,都馬連編集用!$B$13:$C$49,2,FALSE),"")=0,"",(IFERROR(VLOOKUP($C29&amp;E29,都馬連編集用!$B$13:$C$49,2,FALSE),"")))</f>
        <v/>
      </c>
      <c r="G29" s="66"/>
      <c r="H29" s="86" t="str">
        <f>IF(IFERROR(VLOOKUP($C29&amp;G29,都馬連編集用!$B$13:$C$49,2,FALSE),"")=0,"",(IFERROR(VLOOKUP($C29&amp;G29,都馬連編集用!$B$13:$C$49,2,FALSE),"")))</f>
        <v/>
      </c>
      <c r="I29" s="66"/>
      <c r="J29" s="86" t="str">
        <f>IF(IFERROR(VLOOKUP($C29&amp;I29,都馬連編集用!$B$13:$C$49,2,FALSE),"")=0,"",(IFERROR(VLOOKUP($C29&amp;I29,都馬連編集用!$B$13:$C$49,2,FALSE),"")))</f>
        <v/>
      </c>
      <c r="K29" s="66"/>
      <c r="L29" s="86" t="str">
        <f>IF(IFERROR(VLOOKUP($C29&amp;K29,都馬連編集用!$B$13:$C$49,2,FALSE),"")=0,"",(IFERROR(VLOOKUP($C29&amp;K29,都馬連編集用!$B$13:$C$49,2,FALSE),"")))</f>
        <v/>
      </c>
      <c r="M29" s="66"/>
      <c r="N29" s="86" t="str">
        <f>IF(IFERROR(VLOOKUP($C29&amp;M29,都馬連編集用!$B$13:$C$49,2,FALSE),"")=0,"",(IFERROR(VLOOKUP($C29&amp;M29,都馬連編集用!$B$13:$C$49,2,FALSE),"")))</f>
        <v/>
      </c>
      <c r="O29" s="66"/>
      <c r="P29" s="86" t="str">
        <f>IF(IFERROR(VLOOKUP($C29&amp;O29,都馬連編集用!$B$13:$C$49,2,FALSE),"")=0,"",(IFERROR(VLOOKUP($C29&amp;O29,都馬連編集用!$B$13:$C$49,2,FALSE),"")))</f>
        <v/>
      </c>
      <c r="Q29" s="66"/>
      <c r="R29" s="86" t="str">
        <f>IF(IFERROR(VLOOKUP($C29&amp;Q29,都馬連編集用!$B$13:$C$49,2,FALSE),"")=0,"",(IFERROR(VLOOKUP($C29&amp;Q29,都馬連編集用!$B$13:$C$49,2,FALSE),"")))</f>
        <v/>
      </c>
      <c r="S29" s="66"/>
      <c r="T29" s="86" t="str">
        <f>IF(IFERROR(VLOOKUP($C29&amp;S29,都馬連編集用!$B$13:$C$49,2,FALSE),"")=0,"",(IFERROR(VLOOKUP($C29&amp;S29,都馬連編集用!$B$13:$C$49,2,FALSE),"")))</f>
        <v/>
      </c>
      <c r="U29" s="66"/>
      <c r="V29" s="86" t="str">
        <f>IF(IFERROR(VLOOKUP($C29&amp;U29,都馬連編集用!$B$13:$C$49,2,FALSE),"")=0,"",(IFERROR(VLOOKUP($C29&amp;U29,都馬連編集用!$B$13:$C$49,2,FALSE),"")))</f>
        <v/>
      </c>
      <c r="W29" s="66"/>
      <c r="X29" s="86" t="str">
        <f>IF(IFERROR(VLOOKUP($C29&amp;W29,都馬連編集用!$B$13:$C$49,2,FALSE),"")=0,"",(IFERROR(VLOOKUP($C29&amp;W29,都馬連編集用!$B$13:$C$49,2,FALSE),"")))</f>
        <v/>
      </c>
    </row>
    <row r="30" spans="1:24" ht="29.1" customHeight="1" x14ac:dyDescent="0.15">
      <c r="A30" s="56" t="str">
        <f>都馬連編集用!A71</f>
        <v>第16競技</v>
      </c>
      <c r="B30" s="104" t="str">
        <f>都馬連編集用!C71</f>
        <v>第4課目B★（公認）</v>
      </c>
      <c r="C30" s="105" t="str">
        <f>都馬連編集用!D71</f>
        <v>公認馬場</v>
      </c>
      <c r="D30" s="60" t="str">
        <f>VLOOKUP(C30,都馬連編集用!$F$12:$G$19,2,FALSE)</f>
        <v>金額3</v>
      </c>
      <c r="E30" s="66"/>
      <c r="F30" s="86" t="str">
        <f>IF(IFERROR(VLOOKUP($C30&amp;E30,都馬連編集用!$B$13:$C$49,2,FALSE),"")=0,"",(IFERROR(VLOOKUP($C30&amp;E30,都馬連編集用!$B$13:$C$49,2,FALSE),"")))</f>
        <v/>
      </c>
      <c r="G30" s="66"/>
      <c r="H30" s="86" t="str">
        <f>IF(IFERROR(VLOOKUP($C30&amp;G30,都馬連編集用!$B$13:$C$49,2,FALSE),"")=0,"",(IFERROR(VLOOKUP($C30&amp;G30,都馬連編集用!$B$13:$C$49,2,FALSE),"")))</f>
        <v/>
      </c>
      <c r="I30" s="66"/>
      <c r="J30" s="86" t="str">
        <f>IF(IFERROR(VLOOKUP($C30&amp;I30,都馬連編集用!$B$13:$C$49,2,FALSE),"")=0,"",(IFERROR(VLOOKUP($C30&amp;I30,都馬連編集用!$B$13:$C$49,2,FALSE),"")))</f>
        <v/>
      </c>
      <c r="K30" s="66"/>
      <c r="L30" s="86" t="str">
        <f>IF(IFERROR(VLOOKUP($C30&amp;K30,都馬連編集用!$B$13:$C$49,2,FALSE),"")=0,"",(IFERROR(VLOOKUP($C30&amp;K30,都馬連編集用!$B$13:$C$49,2,FALSE),"")))</f>
        <v/>
      </c>
      <c r="M30" s="66"/>
      <c r="N30" s="86" t="str">
        <f>IF(IFERROR(VLOOKUP($C30&amp;M30,都馬連編集用!$B$13:$C$49,2,FALSE),"")=0,"",(IFERROR(VLOOKUP($C30&amp;M30,都馬連編集用!$B$13:$C$49,2,FALSE),"")))</f>
        <v/>
      </c>
      <c r="O30" s="66"/>
      <c r="P30" s="86" t="str">
        <f>IF(IFERROR(VLOOKUP($C30&amp;O30,都馬連編集用!$B$13:$C$49,2,FALSE),"")=0,"",(IFERROR(VLOOKUP($C30&amp;O30,都馬連編集用!$B$13:$C$49,2,FALSE),"")))</f>
        <v/>
      </c>
      <c r="Q30" s="66"/>
      <c r="R30" s="86" t="str">
        <f>IF(IFERROR(VLOOKUP($C30&amp;Q30,都馬連編集用!$B$13:$C$49,2,FALSE),"")=0,"",(IFERROR(VLOOKUP($C30&amp;Q30,都馬連編集用!$B$13:$C$49,2,FALSE),"")))</f>
        <v/>
      </c>
      <c r="S30" s="66"/>
      <c r="T30" s="86" t="str">
        <f>IF(IFERROR(VLOOKUP($C30&amp;S30,都馬連編集用!$B$13:$C$49,2,FALSE),"")=0,"",(IFERROR(VLOOKUP($C30&amp;S30,都馬連編集用!$B$13:$C$49,2,FALSE),"")))</f>
        <v/>
      </c>
      <c r="U30" s="66"/>
      <c r="V30" s="86" t="str">
        <f>IF(IFERROR(VLOOKUP($C30&amp;U30,都馬連編集用!$B$13:$C$49,2,FALSE),"")=0,"",(IFERROR(VLOOKUP($C30&amp;U30,都馬連編集用!$B$13:$C$49,2,FALSE),"")))</f>
        <v/>
      </c>
      <c r="W30" s="66"/>
      <c r="X30" s="86" t="str">
        <f>IF(IFERROR(VLOOKUP($C30&amp;W30,都馬連編集用!$B$13:$C$49,2,FALSE),"")=0,"",(IFERROR(VLOOKUP($C30&amp;W30,都馬連編集用!$B$13:$C$49,2,FALSE),"")))</f>
        <v/>
      </c>
    </row>
    <row r="31" spans="1:24" ht="29.1" customHeight="1" x14ac:dyDescent="0.15">
      <c r="A31" s="56" t="str">
        <f>都馬連編集用!A72</f>
        <v>第17競技</v>
      </c>
      <c r="B31" s="104" t="str">
        <f>都馬連編集用!C72</f>
        <v>第4課目A（非公認）</v>
      </c>
      <c r="C31" s="105" t="str">
        <f>都馬連編集用!D72</f>
        <v>非公認馬場(20×60）</v>
      </c>
      <c r="D31" s="60" t="str">
        <f>VLOOKUP(C31,都馬連編集用!$F$12:$G$19,2,FALSE)</f>
        <v>金額5</v>
      </c>
      <c r="E31" s="66"/>
      <c r="F31" s="86" t="str">
        <f>IF(IFERROR(VLOOKUP($C31&amp;E31,都馬連編集用!$B$13:$C$49,2,FALSE),"")=0,"",(IFERROR(VLOOKUP($C31&amp;E31,都馬連編集用!$B$13:$C$49,2,FALSE),"")))</f>
        <v/>
      </c>
      <c r="G31" s="66"/>
      <c r="H31" s="86" t="str">
        <f>IF(IFERROR(VLOOKUP($C31&amp;G31,都馬連編集用!$B$13:$C$49,2,FALSE),"")=0,"",(IFERROR(VLOOKUP($C31&amp;G31,都馬連編集用!$B$13:$C$49,2,FALSE),"")))</f>
        <v/>
      </c>
      <c r="I31" s="66"/>
      <c r="J31" s="86" t="str">
        <f>IF(IFERROR(VLOOKUP($C31&amp;I31,都馬連編集用!$B$13:$C$49,2,FALSE),"")=0,"",(IFERROR(VLOOKUP($C31&amp;I31,都馬連編集用!$B$13:$C$49,2,FALSE),"")))</f>
        <v/>
      </c>
      <c r="K31" s="66"/>
      <c r="L31" s="86" t="str">
        <f>IF(IFERROR(VLOOKUP($C31&amp;K31,都馬連編集用!$B$13:$C$49,2,FALSE),"")=0,"",(IFERROR(VLOOKUP($C31&amp;K31,都馬連編集用!$B$13:$C$49,2,FALSE),"")))</f>
        <v/>
      </c>
      <c r="M31" s="66"/>
      <c r="N31" s="86" t="str">
        <f>IF(IFERROR(VLOOKUP($C31&amp;M31,都馬連編集用!$B$13:$C$49,2,FALSE),"")=0,"",(IFERROR(VLOOKUP($C31&amp;M31,都馬連編集用!$B$13:$C$49,2,FALSE),"")))</f>
        <v/>
      </c>
      <c r="O31" s="66"/>
      <c r="P31" s="86" t="str">
        <f>IF(IFERROR(VLOOKUP($C31&amp;O31,都馬連編集用!$B$13:$C$49,2,FALSE),"")=0,"",(IFERROR(VLOOKUP($C31&amp;O31,都馬連編集用!$B$13:$C$49,2,FALSE),"")))</f>
        <v/>
      </c>
      <c r="Q31" s="66"/>
      <c r="R31" s="86" t="str">
        <f>IF(IFERROR(VLOOKUP($C31&amp;Q31,都馬連編集用!$B$13:$C$49,2,FALSE),"")=0,"",(IFERROR(VLOOKUP($C31&amp;Q31,都馬連編集用!$B$13:$C$49,2,FALSE),"")))</f>
        <v/>
      </c>
      <c r="S31" s="66"/>
      <c r="T31" s="86" t="str">
        <f>IF(IFERROR(VLOOKUP($C31&amp;S31,都馬連編集用!$B$13:$C$49,2,FALSE),"")=0,"",(IFERROR(VLOOKUP($C31&amp;S31,都馬連編集用!$B$13:$C$49,2,FALSE),"")))</f>
        <v/>
      </c>
      <c r="U31" s="66"/>
      <c r="V31" s="86" t="str">
        <f>IF(IFERROR(VLOOKUP($C31&amp;U31,都馬連編集用!$B$13:$C$49,2,FALSE),"")=0,"",(IFERROR(VLOOKUP($C31&amp;U31,都馬連編集用!$B$13:$C$49,2,FALSE),"")))</f>
        <v/>
      </c>
      <c r="W31" s="66"/>
      <c r="X31" s="86" t="str">
        <f>IF(IFERROR(VLOOKUP($C31&amp;W31,都馬連編集用!$B$13:$C$49,2,FALSE),"")=0,"",(IFERROR(VLOOKUP($C31&amp;W31,都馬連編集用!$B$13:$C$49,2,FALSE),"")))</f>
        <v/>
      </c>
    </row>
    <row r="32" spans="1:24" ht="29.1" customHeight="1" x14ac:dyDescent="0.15">
      <c r="A32" s="56" t="str">
        <f>都馬連編集用!A73</f>
        <v>第18競技</v>
      </c>
      <c r="B32" s="104" t="str">
        <f>都馬連編集用!C73</f>
        <v>第5課目B★（公認）</v>
      </c>
      <c r="C32" s="105" t="str">
        <f>都馬連編集用!D73</f>
        <v>公認馬場</v>
      </c>
      <c r="D32" s="60" t="str">
        <f>VLOOKUP(C32,都馬連編集用!$F$12:$G$19,2,FALSE)</f>
        <v>金額3</v>
      </c>
      <c r="E32" s="66"/>
      <c r="F32" s="86" t="str">
        <f>IF(IFERROR(VLOOKUP($C32&amp;E32,都馬連編集用!$B$13:$C$49,2,FALSE),"")=0,"",(IFERROR(VLOOKUP($C32&amp;E32,都馬連編集用!$B$13:$C$49,2,FALSE),"")))</f>
        <v/>
      </c>
      <c r="G32" s="66"/>
      <c r="H32" s="86" t="str">
        <f>IF(IFERROR(VLOOKUP($C32&amp;G32,都馬連編集用!$B$13:$C$49,2,FALSE),"")=0,"",(IFERROR(VLOOKUP($C32&amp;G32,都馬連編集用!$B$13:$C$49,2,FALSE),"")))</f>
        <v/>
      </c>
      <c r="I32" s="66"/>
      <c r="J32" s="86" t="str">
        <f>IF(IFERROR(VLOOKUP($C32&amp;I32,都馬連編集用!$B$13:$C$49,2,FALSE),"")=0,"",(IFERROR(VLOOKUP($C32&amp;I32,都馬連編集用!$B$13:$C$49,2,FALSE),"")))</f>
        <v/>
      </c>
      <c r="K32" s="66"/>
      <c r="L32" s="86" t="str">
        <f>IF(IFERROR(VLOOKUP($C32&amp;K32,都馬連編集用!$B$13:$C$49,2,FALSE),"")=0,"",(IFERROR(VLOOKUP($C32&amp;K32,都馬連編集用!$B$13:$C$49,2,FALSE),"")))</f>
        <v/>
      </c>
      <c r="M32" s="66"/>
      <c r="N32" s="86" t="str">
        <f>IF(IFERROR(VLOOKUP($C32&amp;M32,都馬連編集用!$B$13:$C$49,2,FALSE),"")=0,"",(IFERROR(VLOOKUP($C32&amp;M32,都馬連編集用!$B$13:$C$49,2,FALSE),"")))</f>
        <v/>
      </c>
      <c r="O32" s="66"/>
      <c r="P32" s="86" t="str">
        <f>IF(IFERROR(VLOOKUP($C32&amp;O32,都馬連編集用!$B$13:$C$49,2,FALSE),"")=0,"",(IFERROR(VLOOKUP($C32&amp;O32,都馬連編集用!$B$13:$C$49,2,FALSE),"")))</f>
        <v/>
      </c>
      <c r="Q32" s="66"/>
      <c r="R32" s="86" t="str">
        <f>IF(IFERROR(VLOOKUP($C32&amp;Q32,都馬連編集用!$B$13:$C$49,2,FALSE),"")=0,"",(IFERROR(VLOOKUP($C32&amp;Q32,都馬連編集用!$B$13:$C$49,2,FALSE),"")))</f>
        <v/>
      </c>
      <c r="S32" s="66"/>
      <c r="T32" s="86" t="str">
        <f>IF(IFERROR(VLOOKUP($C32&amp;S32,都馬連編集用!$B$13:$C$49,2,FALSE),"")=0,"",(IFERROR(VLOOKUP($C32&amp;S32,都馬連編集用!$B$13:$C$49,2,FALSE),"")))</f>
        <v/>
      </c>
      <c r="U32" s="66"/>
      <c r="V32" s="86" t="str">
        <f>IF(IFERROR(VLOOKUP($C32&amp;U32,都馬連編集用!$B$13:$C$49,2,FALSE),"")=0,"",(IFERROR(VLOOKUP($C32&amp;U32,都馬連編集用!$B$13:$C$49,2,FALSE),"")))</f>
        <v/>
      </c>
      <c r="W32" s="66"/>
      <c r="X32" s="86" t="str">
        <f>IF(IFERROR(VLOOKUP($C32&amp;W32,都馬連編集用!$B$13:$C$49,2,FALSE),"")=0,"",(IFERROR(VLOOKUP($C32&amp;W32,都馬連編集用!$B$13:$C$49,2,FALSE),"")))</f>
        <v/>
      </c>
    </row>
    <row r="33" spans="1:24" ht="29.1" customHeight="1" x14ac:dyDescent="0.15">
      <c r="A33" s="56" t="str">
        <f>都馬連編集用!A74</f>
        <v>第19競技</v>
      </c>
      <c r="B33" s="104" t="str">
        <f>都馬連編集用!C74</f>
        <v>第5課目A（非公認）</v>
      </c>
      <c r="C33" s="105" t="str">
        <f>都馬連編集用!D74</f>
        <v>非公認馬場(20×60）</v>
      </c>
      <c r="D33" s="60" t="str">
        <f>VLOOKUP(C33,都馬連編集用!$F$12:$G$19,2,FALSE)</f>
        <v>金額5</v>
      </c>
      <c r="E33" s="66"/>
      <c r="F33" s="86" t="str">
        <f>IF(IFERROR(VLOOKUP($C33&amp;E33,都馬連編集用!$B$13:$C$49,2,FALSE),"")=0,"",(IFERROR(VLOOKUP($C33&amp;E33,都馬連編集用!$B$13:$C$49,2,FALSE),"")))</f>
        <v/>
      </c>
      <c r="G33" s="66"/>
      <c r="H33" s="86" t="str">
        <f>IF(IFERROR(VLOOKUP($C33&amp;G33,都馬連編集用!$B$13:$C$49,2,FALSE),"")=0,"",(IFERROR(VLOOKUP($C33&amp;G33,都馬連編集用!$B$13:$C$49,2,FALSE),"")))</f>
        <v/>
      </c>
      <c r="I33" s="66"/>
      <c r="J33" s="86" t="str">
        <f>IF(IFERROR(VLOOKUP($C33&amp;I33,都馬連編集用!$B$13:$C$49,2,FALSE),"")=0,"",(IFERROR(VLOOKUP($C33&amp;I33,都馬連編集用!$B$13:$C$49,2,FALSE),"")))</f>
        <v/>
      </c>
      <c r="K33" s="66"/>
      <c r="L33" s="86" t="str">
        <f>IF(IFERROR(VLOOKUP($C33&amp;K33,都馬連編集用!$B$13:$C$49,2,FALSE),"")=0,"",(IFERROR(VLOOKUP($C33&amp;K33,都馬連編集用!$B$13:$C$49,2,FALSE),"")))</f>
        <v/>
      </c>
      <c r="M33" s="66"/>
      <c r="N33" s="86" t="str">
        <f>IF(IFERROR(VLOOKUP($C33&amp;M33,都馬連編集用!$B$13:$C$49,2,FALSE),"")=0,"",(IFERROR(VLOOKUP($C33&amp;M33,都馬連編集用!$B$13:$C$49,2,FALSE),"")))</f>
        <v/>
      </c>
      <c r="O33" s="66"/>
      <c r="P33" s="86" t="str">
        <f>IF(IFERROR(VLOOKUP($C33&amp;O33,都馬連編集用!$B$13:$C$49,2,FALSE),"")=0,"",(IFERROR(VLOOKUP($C33&amp;O33,都馬連編集用!$B$13:$C$49,2,FALSE),"")))</f>
        <v/>
      </c>
      <c r="Q33" s="66"/>
      <c r="R33" s="86" t="str">
        <f>IF(IFERROR(VLOOKUP($C33&amp;Q33,都馬連編集用!$B$13:$C$49,2,FALSE),"")=0,"",(IFERROR(VLOOKUP($C33&amp;Q33,都馬連編集用!$B$13:$C$49,2,FALSE),"")))</f>
        <v/>
      </c>
      <c r="S33" s="66"/>
      <c r="T33" s="86" t="str">
        <f>IF(IFERROR(VLOOKUP($C33&amp;S33,都馬連編集用!$B$13:$C$49,2,FALSE),"")=0,"",(IFERROR(VLOOKUP($C33&amp;S33,都馬連編集用!$B$13:$C$49,2,FALSE),"")))</f>
        <v/>
      </c>
      <c r="U33" s="66"/>
      <c r="V33" s="86" t="str">
        <f>IF(IFERROR(VLOOKUP($C33&amp;U33,都馬連編集用!$B$13:$C$49,2,FALSE),"")=0,"",(IFERROR(VLOOKUP($C33&amp;U33,都馬連編集用!$B$13:$C$49,2,FALSE),"")))</f>
        <v/>
      </c>
      <c r="W33" s="66"/>
      <c r="X33" s="86" t="str">
        <f>IF(IFERROR(VLOOKUP($C33&amp;W33,都馬連編集用!$B$13:$C$49,2,FALSE),"")=0,"",(IFERROR(VLOOKUP($C33&amp;W33,都馬連編集用!$B$13:$C$49,2,FALSE),"")))</f>
        <v/>
      </c>
    </row>
    <row r="34" spans="1:24" ht="29.1" customHeight="1" x14ac:dyDescent="0.15">
      <c r="A34" s="56" t="str">
        <f>都馬連編集用!A75</f>
        <v>第20競技</v>
      </c>
      <c r="B34" s="104" t="str">
        <f>都馬連編集用!C75</f>
        <v>ジュニアライダー個人★</v>
      </c>
      <c r="C34" s="105" t="str">
        <f>都馬連編集用!D75</f>
        <v>公認馬場</v>
      </c>
      <c r="D34" s="60" t="str">
        <f>VLOOKUP(C34,都馬連編集用!$F$12:$G$19,2,FALSE)</f>
        <v>金額3</v>
      </c>
      <c r="E34" s="66"/>
      <c r="F34" s="86" t="str">
        <f>IF(IFERROR(VLOOKUP($C34&amp;E34,都馬連編集用!$B$13:$C$49,2,FALSE),"")=0,"",(IFERROR(VLOOKUP($C34&amp;E34,都馬連編集用!$B$13:$C$49,2,FALSE),"")))</f>
        <v/>
      </c>
      <c r="G34" s="66"/>
      <c r="H34" s="86" t="str">
        <f>IF(IFERROR(VLOOKUP($C34&amp;G34,都馬連編集用!$B$13:$C$49,2,FALSE),"")=0,"",(IFERROR(VLOOKUP($C34&amp;G34,都馬連編集用!$B$13:$C$49,2,FALSE),"")))</f>
        <v/>
      </c>
      <c r="I34" s="66"/>
      <c r="J34" s="86" t="str">
        <f>IF(IFERROR(VLOOKUP($C34&amp;I34,都馬連編集用!$B$13:$C$49,2,FALSE),"")=0,"",(IFERROR(VLOOKUP($C34&amp;I34,都馬連編集用!$B$13:$C$49,2,FALSE),"")))</f>
        <v/>
      </c>
      <c r="K34" s="66"/>
      <c r="L34" s="86" t="str">
        <f>IF(IFERROR(VLOOKUP($C34&amp;K34,都馬連編集用!$B$13:$C$49,2,FALSE),"")=0,"",(IFERROR(VLOOKUP($C34&amp;K34,都馬連編集用!$B$13:$C$49,2,FALSE),"")))</f>
        <v/>
      </c>
      <c r="M34" s="66"/>
      <c r="N34" s="86" t="str">
        <f>IF(IFERROR(VLOOKUP($C34&amp;M34,都馬連編集用!$B$13:$C$49,2,FALSE),"")=0,"",(IFERROR(VLOOKUP($C34&amp;M34,都馬連編集用!$B$13:$C$49,2,FALSE),"")))</f>
        <v/>
      </c>
      <c r="O34" s="66"/>
      <c r="P34" s="86" t="str">
        <f>IF(IFERROR(VLOOKUP($C34&amp;O34,都馬連編集用!$B$13:$C$49,2,FALSE),"")=0,"",(IFERROR(VLOOKUP($C34&amp;O34,都馬連編集用!$B$13:$C$49,2,FALSE),"")))</f>
        <v/>
      </c>
      <c r="Q34" s="66"/>
      <c r="R34" s="86" t="str">
        <f>IF(IFERROR(VLOOKUP($C34&amp;Q34,都馬連編集用!$B$13:$C$49,2,FALSE),"")=0,"",(IFERROR(VLOOKUP($C34&amp;Q34,都馬連編集用!$B$13:$C$49,2,FALSE),"")))</f>
        <v/>
      </c>
      <c r="S34" s="66"/>
      <c r="T34" s="86" t="str">
        <f>IF(IFERROR(VLOOKUP($C34&amp;S34,都馬連編集用!$B$13:$C$49,2,FALSE),"")=0,"",(IFERROR(VLOOKUP($C34&amp;S34,都馬連編集用!$B$13:$C$49,2,FALSE),"")))</f>
        <v/>
      </c>
      <c r="U34" s="66"/>
      <c r="V34" s="86" t="str">
        <f>IF(IFERROR(VLOOKUP($C34&amp;U34,都馬連編集用!$B$13:$C$49,2,FALSE),"")=0,"",(IFERROR(VLOOKUP($C34&amp;U34,都馬連編集用!$B$13:$C$49,2,FALSE),"")))</f>
        <v/>
      </c>
      <c r="W34" s="66"/>
      <c r="X34" s="86" t="str">
        <f>IF(IFERROR(VLOOKUP($C34&amp;W34,都馬連編集用!$B$13:$C$49,2,FALSE),"")=0,"",(IFERROR(VLOOKUP($C34&amp;W34,都馬連編集用!$B$13:$C$49,2,FALSE),"")))</f>
        <v/>
      </c>
    </row>
    <row r="35" spans="1:24" ht="29.1" customHeight="1" x14ac:dyDescent="0.15">
      <c r="A35" s="56" t="str">
        <f>都馬連編集用!A76</f>
        <v>第21競技</v>
      </c>
      <c r="B35" s="104" t="str">
        <f>都馬連編集用!C76</f>
        <v>ヤングライダー個人★</v>
      </c>
      <c r="C35" s="105" t="str">
        <f>都馬連編集用!D76</f>
        <v>公認馬場</v>
      </c>
      <c r="D35" s="60" t="str">
        <f>VLOOKUP(C35,都馬連編集用!$F$12:$G$19,2,FALSE)</f>
        <v>金額3</v>
      </c>
      <c r="E35" s="66"/>
      <c r="F35" s="86" t="str">
        <f>IF(IFERROR(VLOOKUP($C35&amp;E35,都馬連編集用!$B$13:$C$49,2,FALSE),"")=0,"",(IFERROR(VLOOKUP($C35&amp;E35,都馬連編集用!$B$13:$C$49,2,FALSE),"")))</f>
        <v/>
      </c>
      <c r="G35" s="66"/>
      <c r="H35" s="86" t="str">
        <f>IF(IFERROR(VLOOKUP($C35&amp;G35,都馬連編集用!$B$13:$C$49,2,FALSE),"")=0,"",(IFERROR(VLOOKUP($C35&amp;G35,都馬連編集用!$B$13:$C$49,2,FALSE),"")))</f>
        <v/>
      </c>
      <c r="I35" s="66"/>
      <c r="J35" s="86" t="str">
        <f>IF(IFERROR(VLOOKUP($C35&amp;I35,都馬連編集用!$B$13:$C$49,2,FALSE),"")=0,"",(IFERROR(VLOOKUP($C35&amp;I35,都馬連編集用!$B$13:$C$49,2,FALSE),"")))</f>
        <v/>
      </c>
      <c r="K35" s="66"/>
      <c r="L35" s="86" t="str">
        <f>IF(IFERROR(VLOOKUP($C35&amp;K35,都馬連編集用!$B$13:$C$49,2,FALSE),"")=0,"",(IFERROR(VLOOKUP($C35&amp;K35,都馬連編集用!$B$13:$C$49,2,FALSE),"")))</f>
        <v/>
      </c>
      <c r="M35" s="66"/>
      <c r="N35" s="86" t="str">
        <f>IF(IFERROR(VLOOKUP($C35&amp;M35,都馬連編集用!$B$13:$C$49,2,FALSE),"")=0,"",(IFERROR(VLOOKUP($C35&amp;M35,都馬連編集用!$B$13:$C$49,2,FALSE),"")))</f>
        <v/>
      </c>
      <c r="O35" s="66"/>
      <c r="P35" s="86" t="str">
        <f>IF(IFERROR(VLOOKUP($C35&amp;O35,都馬連編集用!$B$13:$C$49,2,FALSE),"")=0,"",(IFERROR(VLOOKUP($C35&amp;O35,都馬連編集用!$B$13:$C$49,2,FALSE),"")))</f>
        <v/>
      </c>
      <c r="Q35" s="66"/>
      <c r="R35" s="86" t="str">
        <f>IF(IFERROR(VLOOKUP($C35&amp;Q35,都馬連編集用!$B$13:$C$49,2,FALSE),"")=0,"",(IFERROR(VLOOKUP($C35&amp;Q35,都馬連編集用!$B$13:$C$49,2,FALSE),"")))</f>
        <v/>
      </c>
      <c r="S35" s="66"/>
      <c r="T35" s="86" t="str">
        <f>IF(IFERROR(VLOOKUP($C35&amp;S35,都馬連編集用!$B$13:$C$49,2,FALSE),"")=0,"",(IFERROR(VLOOKUP($C35&amp;S35,都馬連編集用!$B$13:$C$49,2,FALSE),"")))</f>
        <v/>
      </c>
      <c r="U35" s="66"/>
      <c r="V35" s="86" t="str">
        <f>IF(IFERROR(VLOOKUP($C35&amp;U35,都馬連編集用!$B$13:$C$49,2,FALSE),"")=0,"",(IFERROR(VLOOKUP($C35&amp;U35,都馬連編集用!$B$13:$C$49,2,FALSE),"")))</f>
        <v/>
      </c>
      <c r="W35" s="66"/>
      <c r="X35" s="86" t="str">
        <f>IF(IFERROR(VLOOKUP($C35&amp;W35,都馬連編集用!$B$13:$C$49,2,FALSE),"")=0,"",(IFERROR(VLOOKUP($C35&amp;W35,都馬連編集用!$B$13:$C$49,2,FALSE),"")))</f>
        <v/>
      </c>
    </row>
    <row r="36" spans="1:24" ht="29.1" customHeight="1" x14ac:dyDescent="0.15">
      <c r="A36" s="56" t="str">
        <f>都馬連編集用!A77</f>
        <v>第22競技</v>
      </c>
      <c r="B36" s="104" t="str">
        <f>都馬連編集用!C77</f>
        <v>セントジョージ賞典★</v>
      </c>
      <c r="C36" s="105" t="str">
        <f>都馬連編集用!D77</f>
        <v>公認馬場</v>
      </c>
      <c r="D36" s="60" t="str">
        <f>VLOOKUP(C36,都馬連編集用!$F$12:$G$19,2,FALSE)</f>
        <v>金額3</v>
      </c>
      <c r="E36" s="66"/>
      <c r="F36" s="86" t="str">
        <f>IF(IFERROR(VLOOKUP($C36&amp;E36,都馬連編集用!$B$13:$C$49,2,FALSE),"")=0,"",(IFERROR(VLOOKUP($C36&amp;E36,都馬連編集用!$B$13:$C$49,2,FALSE),"")))</f>
        <v/>
      </c>
      <c r="G36" s="66"/>
      <c r="H36" s="86" t="str">
        <f>IF(IFERROR(VLOOKUP($C36&amp;G36,都馬連編集用!$B$13:$C$49,2,FALSE),"")=0,"",(IFERROR(VLOOKUP($C36&amp;G36,都馬連編集用!$B$13:$C$49,2,FALSE),"")))</f>
        <v/>
      </c>
      <c r="I36" s="66"/>
      <c r="J36" s="86" t="str">
        <f>IF(IFERROR(VLOOKUP($C36&amp;I36,都馬連編集用!$B$13:$C$49,2,FALSE),"")=0,"",(IFERROR(VLOOKUP($C36&amp;I36,都馬連編集用!$B$13:$C$49,2,FALSE),"")))</f>
        <v/>
      </c>
      <c r="K36" s="66"/>
      <c r="L36" s="86" t="str">
        <f>IF(IFERROR(VLOOKUP($C36&amp;K36,都馬連編集用!$B$13:$C$49,2,FALSE),"")=0,"",(IFERROR(VLOOKUP($C36&amp;K36,都馬連編集用!$B$13:$C$49,2,FALSE),"")))</f>
        <v/>
      </c>
      <c r="M36" s="66"/>
      <c r="N36" s="86" t="str">
        <f>IF(IFERROR(VLOOKUP($C36&amp;M36,都馬連編集用!$B$13:$C$49,2,FALSE),"")=0,"",(IFERROR(VLOOKUP($C36&amp;M36,都馬連編集用!$B$13:$C$49,2,FALSE),"")))</f>
        <v/>
      </c>
      <c r="O36" s="66"/>
      <c r="P36" s="86" t="str">
        <f>IF(IFERROR(VLOOKUP($C36&amp;O36,都馬連編集用!$B$13:$C$49,2,FALSE),"")=0,"",(IFERROR(VLOOKUP($C36&amp;O36,都馬連編集用!$B$13:$C$49,2,FALSE),"")))</f>
        <v/>
      </c>
      <c r="Q36" s="66"/>
      <c r="R36" s="86" t="str">
        <f>IF(IFERROR(VLOOKUP($C36&amp;Q36,都馬連編集用!$B$13:$C$49,2,FALSE),"")=0,"",(IFERROR(VLOOKUP($C36&amp;Q36,都馬連編集用!$B$13:$C$49,2,FALSE),"")))</f>
        <v/>
      </c>
      <c r="S36" s="66"/>
      <c r="T36" s="86" t="str">
        <f>IF(IFERROR(VLOOKUP($C36&amp;S36,都馬連編集用!$B$13:$C$49,2,FALSE),"")=0,"",(IFERROR(VLOOKUP($C36&amp;S36,都馬連編集用!$B$13:$C$49,2,FALSE),"")))</f>
        <v/>
      </c>
      <c r="U36" s="66"/>
      <c r="V36" s="86" t="str">
        <f>IF(IFERROR(VLOOKUP($C36&amp;U36,都馬連編集用!$B$13:$C$49,2,FALSE),"")=0,"",(IFERROR(VLOOKUP($C36&amp;U36,都馬連編集用!$B$13:$C$49,2,FALSE),"")))</f>
        <v/>
      </c>
      <c r="W36" s="66"/>
      <c r="X36" s="86" t="str">
        <f>IF(IFERROR(VLOOKUP($C36&amp;W36,都馬連編集用!$B$13:$C$49,2,FALSE),"")=0,"",(IFERROR(VLOOKUP($C36&amp;W36,都馬連編集用!$B$13:$C$49,2,FALSE),"")))</f>
        <v/>
      </c>
    </row>
    <row r="37" spans="1:24" ht="29.1" customHeight="1" x14ac:dyDescent="0.15">
      <c r="A37" s="56" t="str">
        <f>都馬連編集用!A78</f>
        <v>第23競技</v>
      </c>
      <c r="B37" s="104" t="str">
        <f>都馬連編集用!C78</f>
        <v>第2課目C　＊　</v>
      </c>
      <c r="C37" s="105" t="str">
        <f>都馬連編集用!D78</f>
        <v>非公認馬場(20×40）</v>
      </c>
      <c r="D37" s="60" t="str">
        <f>VLOOKUP(C37,都馬連編集用!$F$12:$G$19,2,FALSE)</f>
        <v>金額6</v>
      </c>
      <c r="E37" s="66"/>
      <c r="F37" s="86" t="str">
        <f>IF(IFERROR(VLOOKUP($C37&amp;E37,都馬連編集用!$B$13:$C$49,2,FALSE),"")=0,"",(IFERROR(VLOOKUP($C37&amp;E37,都馬連編集用!$B$13:$C$49,2,FALSE),"")))</f>
        <v/>
      </c>
      <c r="G37" s="66"/>
      <c r="H37" s="86" t="str">
        <f>IF(IFERROR(VLOOKUP($C37&amp;G37,都馬連編集用!$B$13:$C$49,2,FALSE),"")=0,"",(IFERROR(VLOOKUP($C37&amp;G37,都馬連編集用!$B$13:$C$49,2,FALSE),"")))</f>
        <v/>
      </c>
      <c r="I37" s="66"/>
      <c r="J37" s="86" t="str">
        <f>IF(IFERROR(VLOOKUP($C37&amp;I37,都馬連編集用!$B$13:$C$49,2,FALSE),"")=0,"",(IFERROR(VLOOKUP($C37&amp;I37,都馬連編集用!$B$13:$C$49,2,FALSE),"")))</f>
        <v/>
      </c>
      <c r="K37" s="66"/>
      <c r="L37" s="86" t="str">
        <f>IF(IFERROR(VLOOKUP($C37&amp;K37,都馬連編集用!$B$13:$C$49,2,FALSE),"")=0,"",(IFERROR(VLOOKUP($C37&amp;K37,都馬連編集用!$B$13:$C$49,2,FALSE),"")))</f>
        <v/>
      </c>
      <c r="M37" s="66"/>
      <c r="N37" s="86" t="str">
        <f>IF(IFERROR(VLOOKUP($C37&amp;M37,都馬連編集用!$B$13:$C$49,2,FALSE),"")=0,"",(IFERROR(VLOOKUP($C37&amp;M37,都馬連編集用!$B$13:$C$49,2,FALSE),"")))</f>
        <v/>
      </c>
      <c r="O37" s="66"/>
      <c r="P37" s="86" t="str">
        <f>IF(IFERROR(VLOOKUP($C37&amp;O37,都馬連編集用!$B$13:$C$49,2,FALSE),"")=0,"",(IFERROR(VLOOKUP($C37&amp;O37,都馬連編集用!$B$13:$C$49,2,FALSE),"")))</f>
        <v/>
      </c>
      <c r="Q37" s="66"/>
      <c r="R37" s="86" t="str">
        <f>IF(IFERROR(VLOOKUP($C37&amp;Q37,都馬連編集用!$B$13:$C$49,2,FALSE),"")=0,"",(IFERROR(VLOOKUP($C37&amp;Q37,都馬連編集用!$B$13:$C$49,2,FALSE),"")))</f>
        <v/>
      </c>
      <c r="S37" s="66"/>
      <c r="T37" s="86" t="str">
        <f>IF(IFERROR(VLOOKUP($C37&amp;S37,都馬連編集用!$B$13:$C$49,2,FALSE),"")=0,"",(IFERROR(VLOOKUP($C37&amp;S37,都馬連編集用!$B$13:$C$49,2,FALSE),"")))</f>
        <v/>
      </c>
      <c r="U37" s="66"/>
      <c r="V37" s="86" t="str">
        <f>IF(IFERROR(VLOOKUP($C37&amp;U37,都馬連編集用!$B$13:$C$49,2,FALSE),"")=0,"",(IFERROR(VLOOKUP($C37&amp;U37,都馬連編集用!$B$13:$C$49,2,FALSE),"")))</f>
        <v/>
      </c>
      <c r="W37" s="66"/>
      <c r="X37" s="86" t="str">
        <f>IF(IFERROR(VLOOKUP($C37&amp;W37,都馬連編集用!$B$13:$C$49,2,FALSE),"")=0,"",(IFERROR(VLOOKUP($C37&amp;W37,都馬連編集用!$B$13:$C$49,2,FALSE),"")))</f>
        <v/>
      </c>
    </row>
    <row r="38" spans="1:24" ht="34.5" customHeight="1" x14ac:dyDescent="0.15">
      <c r="A38" s="56" t="str">
        <f>都馬連編集用!A79</f>
        <v>第24競技</v>
      </c>
      <c r="B38" s="104" t="str">
        <f>都馬連編集用!C79</f>
        <v>自由選択課目
（20×60馬場）</v>
      </c>
      <c r="C38" s="105" t="str">
        <f>都馬連編集用!D79</f>
        <v>自由選択（20x60）</v>
      </c>
      <c r="D38" s="60" t="str">
        <f>VLOOKUP(C38,都馬連編集用!$F$12:$G$19,2,FALSE)</f>
        <v>金額7</v>
      </c>
      <c r="E38" s="66"/>
      <c r="F38" s="86" t="str">
        <f>IF(IFERROR(VLOOKUP($C38&amp;E38,都馬連編集用!$B$13:$C$49,2,FALSE),"")=0,"",(IFERROR(VLOOKUP($C38&amp;E38,都馬連編集用!$B$13:$C$49,2,FALSE),"")))</f>
        <v/>
      </c>
      <c r="G38" s="66"/>
      <c r="H38" s="86" t="str">
        <f>IF(IFERROR(VLOOKUP($C38&amp;G38,都馬連編集用!$B$13:$C$49,2,FALSE),"")=0,"",(IFERROR(VLOOKUP($C38&amp;G38,都馬連編集用!$B$13:$C$49,2,FALSE),"")))</f>
        <v/>
      </c>
      <c r="I38" s="66"/>
      <c r="J38" s="86" t="str">
        <f>IF(IFERROR(VLOOKUP($C38&amp;I38,都馬連編集用!$B$13:$C$49,2,FALSE),"")=0,"",(IFERROR(VLOOKUP($C38&amp;I38,都馬連編集用!$B$13:$C$49,2,FALSE),"")))</f>
        <v/>
      </c>
      <c r="K38" s="66"/>
      <c r="L38" s="86" t="str">
        <f>IF(IFERROR(VLOOKUP($C38&amp;K38,都馬連編集用!$B$13:$C$49,2,FALSE),"")=0,"",(IFERROR(VLOOKUP($C38&amp;K38,都馬連編集用!$B$13:$C$49,2,FALSE),"")))</f>
        <v/>
      </c>
      <c r="M38" s="66"/>
      <c r="N38" s="86" t="str">
        <f>IF(IFERROR(VLOOKUP($C38&amp;M38,都馬連編集用!$B$13:$C$49,2,FALSE),"")=0,"",(IFERROR(VLOOKUP($C38&amp;M38,都馬連編集用!$B$13:$C$49,2,FALSE),"")))</f>
        <v/>
      </c>
      <c r="O38" s="66"/>
      <c r="P38" s="86" t="str">
        <f>IF(IFERROR(VLOOKUP($C38&amp;O38,都馬連編集用!$B$13:$C$49,2,FALSE),"")=0,"",(IFERROR(VLOOKUP($C38&amp;O38,都馬連編集用!$B$13:$C$49,2,FALSE),"")))</f>
        <v/>
      </c>
      <c r="Q38" s="66"/>
      <c r="R38" s="86" t="str">
        <f>IF(IFERROR(VLOOKUP($C38&amp;Q38,都馬連編集用!$B$13:$C$49,2,FALSE),"")=0,"",(IFERROR(VLOOKUP($C38&amp;Q38,都馬連編集用!$B$13:$C$49,2,FALSE),"")))</f>
        <v/>
      </c>
      <c r="S38" s="66"/>
      <c r="T38" s="86" t="str">
        <f>IF(IFERROR(VLOOKUP($C38&amp;S38,都馬連編集用!$B$13:$C$49,2,FALSE),"")=0,"",(IFERROR(VLOOKUP($C38&amp;S38,都馬連編集用!$B$13:$C$49,2,FALSE),"")))</f>
        <v/>
      </c>
      <c r="U38" s="66"/>
      <c r="V38" s="86" t="str">
        <f>IF(IFERROR(VLOOKUP($C38&amp;U38,都馬連編集用!$B$13:$C$49,2,FALSE),"")=0,"",(IFERROR(VLOOKUP($C38&amp;U38,都馬連編集用!$B$13:$C$49,2,FALSE),"")))</f>
        <v/>
      </c>
      <c r="W38" s="66"/>
      <c r="X38" s="86" t="str">
        <f>IF(IFERROR(VLOOKUP($C38&amp;W38,都馬連編集用!$B$13:$C$49,2,FALSE),"")=0,"",(IFERROR(VLOOKUP($C38&amp;W38,都馬連編集用!$B$13:$C$49,2,FALSE),"")))</f>
        <v/>
      </c>
    </row>
    <row r="39" spans="1:24" ht="34.5" customHeight="1" x14ac:dyDescent="0.15">
      <c r="A39" s="56" t="str">
        <f>都馬連編集用!A80</f>
        <v>第25競技</v>
      </c>
      <c r="B39" s="104" t="str">
        <f>都馬連編集用!C80</f>
        <v>自由選択課目
（20×40馬場）　　</v>
      </c>
      <c r="C39" s="105" t="str">
        <f>都馬連編集用!D80</f>
        <v>自由選択（20x40）</v>
      </c>
      <c r="D39" s="60" t="str">
        <f>VLOOKUP(C39,都馬連編集用!$F$12:$G$19,2,FALSE)</f>
        <v>金額8</v>
      </c>
      <c r="E39" s="66"/>
      <c r="F39" s="86" t="str">
        <f>IF(IFERROR(VLOOKUP($C39&amp;E39,都馬連編集用!$B$13:$C$49,2,FALSE),"")=0,"",(IFERROR(VLOOKUP($C39&amp;E39,都馬連編集用!$B$13:$C$49,2,FALSE),"")))</f>
        <v/>
      </c>
      <c r="G39" s="66"/>
      <c r="H39" s="86" t="str">
        <f>IF(IFERROR(VLOOKUP($C39&amp;G39,都馬連編集用!$B$13:$C$49,2,FALSE),"")=0,"",(IFERROR(VLOOKUP($C39&amp;G39,都馬連編集用!$B$13:$C$49,2,FALSE),"")))</f>
        <v/>
      </c>
      <c r="I39" s="66"/>
      <c r="J39" s="86" t="str">
        <f>IF(IFERROR(VLOOKUP($C39&amp;I39,都馬連編集用!$B$13:$C$49,2,FALSE),"")=0,"",(IFERROR(VLOOKUP($C39&amp;I39,都馬連編集用!$B$13:$C$49,2,FALSE),"")))</f>
        <v/>
      </c>
      <c r="K39" s="66"/>
      <c r="L39" s="86" t="str">
        <f>IF(IFERROR(VLOOKUP($C39&amp;K39,都馬連編集用!$B$13:$C$49,2,FALSE),"")=0,"",(IFERROR(VLOOKUP($C39&amp;K39,都馬連編集用!$B$13:$C$49,2,FALSE),"")))</f>
        <v/>
      </c>
      <c r="M39" s="66"/>
      <c r="N39" s="86" t="str">
        <f>IF(IFERROR(VLOOKUP($C39&amp;M39,都馬連編集用!$B$13:$C$49,2,FALSE),"")=0,"",(IFERROR(VLOOKUP($C39&amp;M39,都馬連編集用!$B$13:$C$49,2,FALSE),"")))</f>
        <v/>
      </c>
      <c r="O39" s="66"/>
      <c r="P39" s="86" t="str">
        <f>IF(IFERROR(VLOOKUP($C39&amp;O39,都馬連編集用!$B$13:$C$49,2,FALSE),"")=0,"",(IFERROR(VLOOKUP($C39&amp;O39,都馬連編集用!$B$13:$C$49,2,FALSE),"")))</f>
        <v/>
      </c>
      <c r="Q39" s="66"/>
      <c r="R39" s="86" t="str">
        <f>IF(IFERROR(VLOOKUP($C39&amp;Q39,都馬連編集用!$B$13:$C$49,2,FALSE),"")=0,"",(IFERROR(VLOOKUP($C39&amp;Q39,都馬連編集用!$B$13:$C$49,2,FALSE),"")))</f>
        <v/>
      </c>
      <c r="S39" s="66"/>
      <c r="T39" s="86" t="str">
        <f>IF(IFERROR(VLOOKUP($C39&amp;S39,都馬連編集用!$B$13:$C$49,2,FALSE),"")=0,"",(IFERROR(VLOOKUP($C39&amp;S39,都馬連編集用!$B$13:$C$49,2,FALSE),"")))</f>
        <v/>
      </c>
      <c r="U39" s="66"/>
      <c r="V39" s="86" t="str">
        <f>IF(IFERROR(VLOOKUP($C39&amp;U39,都馬連編集用!$B$13:$C$49,2,FALSE),"")=0,"",(IFERROR(VLOOKUP($C39&amp;U39,都馬連編集用!$B$13:$C$49,2,FALSE),"")))</f>
        <v/>
      </c>
      <c r="W39" s="66"/>
      <c r="X39" s="86" t="str">
        <f>IF(IFERROR(VLOOKUP($C39&amp;W39,都馬連編集用!$B$13:$C$49,2,FALSE),"")=0,"",(IFERROR(VLOOKUP($C39&amp;W39,都馬連編集用!$B$13:$C$49,2,FALSE),"")))</f>
        <v/>
      </c>
    </row>
    <row r="40" spans="1:24" ht="35.1" customHeight="1" x14ac:dyDescent="0.15">
      <c r="A40" s="196" t="s">
        <v>196</v>
      </c>
      <c r="B40" s="196"/>
      <c r="C40" s="196"/>
      <c r="D40" s="61"/>
      <c r="E40" s="108" t="str">
        <f>IF(SUM(F11:F40)=0,"",SUM(F11:F40))</f>
        <v/>
      </c>
      <c r="F40" s="109"/>
      <c r="G40" s="108" t="str">
        <f t="shared" ref="G40" si="0">IF(SUM(H11:H40)=0,"",SUM(H11:H40))</f>
        <v/>
      </c>
      <c r="H40" s="109"/>
      <c r="I40" s="108" t="str">
        <f t="shared" ref="I40" si="1">IF(SUM(J11:J40)=0,"",SUM(J11:J40))</f>
        <v/>
      </c>
      <c r="J40" s="109"/>
      <c r="K40" s="108" t="str">
        <f t="shared" ref="K40" si="2">IF(SUM(L11:L40)=0,"",SUM(L11:L40))</f>
        <v/>
      </c>
      <c r="L40" s="109"/>
      <c r="M40" s="108" t="str">
        <f t="shared" ref="M40" si="3">IF(SUM(N11:N40)=0,"",SUM(N11:N40))</f>
        <v/>
      </c>
      <c r="N40" s="109"/>
      <c r="O40" s="108" t="str">
        <f t="shared" ref="O40" si="4">IF(SUM(P11:P40)=0,"",SUM(P11:P40))</f>
        <v/>
      </c>
      <c r="P40" s="109"/>
      <c r="Q40" s="108" t="str">
        <f t="shared" ref="Q40" si="5">IF(SUM(R11:R40)=0,"",SUM(R11:R40))</f>
        <v/>
      </c>
      <c r="R40" s="109"/>
      <c r="S40" s="108" t="str">
        <f t="shared" ref="S40" si="6">IF(SUM(T11:T40)=0,"",SUM(T11:T40))</f>
        <v/>
      </c>
      <c r="T40" s="109"/>
      <c r="U40" s="108" t="str">
        <f t="shared" ref="U40" si="7">IF(SUM(V11:V40)=0,"",SUM(V11:V40))</f>
        <v/>
      </c>
      <c r="V40" s="109"/>
      <c r="W40" s="108" t="str">
        <f t="shared" ref="W40" si="8">IF(SUM(X11:X40)=0,"",SUM(X11:X40))</f>
        <v/>
      </c>
      <c r="X40" s="109"/>
    </row>
    <row r="41" spans="1:24" ht="63" customHeight="1" thickBot="1" x14ac:dyDescent="0.2">
      <c r="A41" s="197" t="s">
        <v>197</v>
      </c>
      <c r="B41" s="197"/>
      <c r="C41" s="197"/>
      <c r="D41" s="57"/>
      <c r="E41" s="183"/>
      <c r="F41" s="184"/>
      <c r="G41" s="183"/>
      <c r="H41" s="184"/>
      <c r="I41" s="183"/>
      <c r="J41" s="184"/>
      <c r="K41" s="183"/>
      <c r="L41" s="184"/>
      <c r="M41" s="183"/>
      <c r="N41" s="184"/>
      <c r="O41" s="183"/>
      <c r="P41" s="184"/>
      <c r="Q41" s="183"/>
      <c r="R41" s="184"/>
      <c r="S41" s="183"/>
      <c r="T41" s="184"/>
      <c r="U41" s="183"/>
      <c r="V41" s="184"/>
      <c r="W41" s="183"/>
      <c r="X41" s="184"/>
    </row>
    <row r="42" spans="1:24" ht="29.25" customHeight="1" x14ac:dyDescent="0.15">
      <c r="A42" s="57"/>
      <c r="B42" s="57"/>
      <c r="C42" s="57"/>
      <c r="D42" s="57"/>
      <c r="E42" s="58"/>
      <c r="F42" s="58"/>
      <c r="G42" s="58"/>
      <c r="H42" s="58"/>
      <c r="I42" s="58"/>
      <c r="J42" s="58"/>
      <c r="K42" s="58"/>
      <c r="L42" s="58"/>
      <c r="M42" s="58"/>
      <c r="N42" s="58"/>
      <c r="O42" s="58"/>
      <c r="P42" s="58"/>
      <c r="Q42" s="58"/>
      <c r="R42" s="58"/>
      <c r="S42" s="58"/>
      <c r="T42" s="58"/>
      <c r="U42" s="58"/>
      <c r="V42" s="58"/>
      <c r="W42" s="58"/>
      <c r="X42" s="58"/>
    </row>
    <row r="43" spans="1:24" ht="15.75" customHeight="1" x14ac:dyDescent="0.15"/>
  </sheetData>
  <mergeCells count="85">
    <mergeCell ref="V1:X1"/>
    <mergeCell ref="A1:F1"/>
    <mergeCell ref="G1:H1"/>
    <mergeCell ref="K1:L1"/>
    <mergeCell ref="M1:R1"/>
    <mergeCell ref="S1:U1"/>
    <mergeCell ref="A2:X2"/>
    <mergeCell ref="A3:D3"/>
    <mergeCell ref="E3:F3"/>
    <mergeCell ref="G3:H3"/>
    <mergeCell ref="I3:J3"/>
    <mergeCell ref="K3:L3"/>
    <mergeCell ref="M3:N3"/>
    <mergeCell ref="O3:P3"/>
    <mergeCell ref="Q3:R3"/>
    <mergeCell ref="S3:T3"/>
    <mergeCell ref="U3:V3"/>
    <mergeCell ref="W3:X3"/>
    <mergeCell ref="U4:V4"/>
    <mergeCell ref="A4:D4"/>
    <mergeCell ref="E4:F4"/>
    <mergeCell ref="G4:H4"/>
    <mergeCell ref="I4:J4"/>
    <mergeCell ref="K4:L4"/>
    <mergeCell ref="W4:X4"/>
    <mergeCell ref="A5:D5"/>
    <mergeCell ref="E5:F5"/>
    <mergeCell ref="G5:H5"/>
    <mergeCell ref="I5:J5"/>
    <mergeCell ref="K5:L5"/>
    <mergeCell ref="M5:N5"/>
    <mergeCell ref="O5:P5"/>
    <mergeCell ref="Q5:R5"/>
    <mergeCell ref="S5:T5"/>
    <mergeCell ref="U5:V5"/>
    <mergeCell ref="W5:X5"/>
    <mergeCell ref="M4:N4"/>
    <mergeCell ref="O4:P4"/>
    <mergeCell ref="Q4:R4"/>
    <mergeCell ref="S4:T4"/>
    <mergeCell ref="M6:N6"/>
    <mergeCell ref="A7:D7"/>
    <mergeCell ref="E7:F7"/>
    <mergeCell ref="G7:H7"/>
    <mergeCell ref="I7:J7"/>
    <mergeCell ref="K7:L7"/>
    <mergeCell ref="A6:D6"/>
    <mergeCell ref="E6:F6"/>
    <mergeCell ref="G6:H6"/>
    <mergeCell ref="I6:J6"/>
    <mergeCell ref="K6:L6"/>
    <mergeCell ref="W7:X7"/>
    <mergeCell ref="O6:P6"/>
    <mergeCell ref="Q6:R6"/>
    <mergeCell ref="S6:T6"/>
    <mergeCell ref="U6:V6"/>
    <mergeCell ref="W6:X6"/>
    <mergeCell ref="M7:N7"/>
    <mergeCell ref="O7:P7"/>
    <mergeCell ref="Q7:R7"/>
    <mergeCell ref="S7:T7"/>
    <mergeCell ref="U7:V7"/>
    <mergeCell ref="A40:C40"/>
    <mergeCell ref="O8:P8"/>
    <mergeCell ref="Q8:R8"/>
    <mergeCell ref="S8:T8"/>
    <mergeCell ref="U8:V8"/>
    <mergeCell ref="A8:D8"/>
    <mergeCell ref="E8:F8"/>
    <mergeCell ref="G8:H8"/>
    <mergeCell ref="I8:J8"/>
    <mergeCell ref="K8:L8"/>
    <mergeCell ref="M8:N8"/>
    <mergeCell ref="W8:X8"/>
    <mergeCell ref="O41:P41"/>
    <mergeCell ref="Q41:R41"/>
    <mergeCell ref="S41:T41"/>
    <mergeCell ref="U41:V41"/>
    <mergeCell ref="W41:X41"/>
    <mergeCell ref="M41:N41"/>
    <mergeCell ref="A41:C41"/>
    <mergeCell ref="E41:F41"/>
    <mergeCell ref="G41:H41"/>
    <mergeCell ref="I41:J41"/>
    <mergeCell ref="K41:L41"/>
  </mergeCells>
  <phoneticPr fontId="3"/>
  <dataValidations count="2">
    <dataValidation type="list" allowBlank="1" showInputMessage="1" showErrorMessage="1" sqref="WWC983031:WWC983032 WMG983031:WMG983032 WCK983031:WCK983032 VSO983031:VSO983032 VIS983031:VIS983032 UYW983031:UYW983032 UPA983031:UPA983032 UFE983031:UFE983032 TVI983031:TVI983032 TLM983031:TLM983032 TBQ983031:TBQ983032 SRU983031:SRU983032 SHY983031:SHY983032 RYC983031:RYC983032 ROG983031:ROG983032 REK983031:REK983032 QUO983031:QUO983032 QKS983031:QKS983032 QAW983031:QAW983032 PRA983031:PRA983032 PHE983031:PHE983032 OXI983031:OXI983032 ONM983031:ONM983032 ODQ983031:ODQ983032 NTU983031:NTU983032 NJY983031:NJY983032 NAC983031:NAC983032 MQG983031:MQG983032 MGK983031:MGK983032 LWO983031:LWO983032 LMS983031:LMS983032 LCW983031:LCW983032 KTA983031:KTA983032 KJE983031:KJE983032 JZI983031:JZI983032 JPM983031:JPM983032 JFQ983031:JFQ983032 IVU983031:IVU983032 ILY983031:ILY983032 ICC983031:ICC983032 HSG983031:HSG983032 HIK983031:HIK983032 GYO983031:GYO983032 GOS983031:GOS983032 GEW983031:GEW983032 FVA983031:FVA983032 FLE983031:FLE983032 FBI983031:FBI983032 ERM983031:ERM983032 EHQ983031:EHQ983032 DXU983031:DXU983032 DNY983031:DNY983032 DEC983031:DEC983032 CUG983031:CUG983032 CKK983031:CKK983032 CAO983031:CAO983032 BQS983031:BQS983032 BGW983031:BGW983032 AXA983031:AXA983032 ANE983031:ANE983032 ADI983031:ADI983032 TM983031:TM983032 JQ983031:JQ983032 WWC917495:WWC917496 WMG917495:WMG917496 WCK917495:WCK917496 VSO917495:VSO917496 VIS917495:VIS917496 UYW917495:UYW917496 UPA917495:UPA917496 UFE917495:UFE917496 TVI917495:TVI917496 TLM917495:TLM917496 TBQ917495:TBQ917496 SRU917495:SRU917496 SHY917495:SHY917496 RYC917495:RYC917496 ROG917495:ROG917496 REK917495:REK917496 QUO917495:QUO917496 QKS917495:QKS917496 QAW917495:QAW917496 PRA917495:PRA917496 PHE917495:PHE917496 OXI917495:OXI917496 ONM917495:ONM917496 ODQ917495:ODQ917496 NTU917495:NTU917496 NJY917495:NJY917496 NAC917495:NAC917496 MQG917495:MQG917496 MGK917495:MGK917496 LWO917495:LWO917496 LMS917495:LMS917496 LCW917495:LCW917496 KTA917495:KTA917496 KJE917495:KJE917496 JZI917495:JZI917496 JPM917495:JPM917496 JFQ917495:JFQ917496 IVU917495:IVU917496 ILY917495:ILY917496 ICC917495:ICC917496 HSG917495:HSG917496 HIK917495:HIK917496 GYO917495:GYO917496 GOS917495:GOS917496 GEW917495:GEW917496 FVA917495:FVA917496 FLE917495:FLE917496 FBI917495:FBI917496 ERM917495:ERM917496 EHQ917495:EHQ917496 DXU917495:DXU917496 DNY917495:DNY917496 DEC917495:DEC917496 CUG917495:CUG917496 CKK917495:CKK917496 CAO917495:CAO917496 BQS917495:BQS917496 BGW917495:BGW917496 AXA917495:AXA917496 ANE917495:ANE917496 ADI917495:ADI917496 TM917495:TM917496 JQ917495:JQ917496 WWC851959:WWC851960 WMG851959:WMG851960 WCK851959:WCK851960 VSO851959:VSO851960 VIS851959:VIS851960 UYW851959:UYW851960 UPA851959:UPA851960 UFE851959:UFE851960 TVI851959:TVI851960 TLM851959:TLM851960 TBQ851959:TBQ851960 SRU851959:SRU851960 SHY851959:SHY851960 RYC851959:RYC851960 ROG851959:ROG851960 REK851959:REK851960 QUO851959:QUO851960 QKS851959:QKS851960 QAW851959:QAW851960 PRA851959:PRA851960 PHE851959:PHE851960 OXI851959:OXI851960 ONM851959:ONM851960 ODQ851959:ODQ851960 NTU851959:NTU851960 NJY851959:NJY851960 NAC851959:NAC851960 MQG851959:MQG851960 MGK851959:MGK851960 LWO851959:LWO851960 LMS851959:LMS851960 LCW851959:LCW851960 KTA851959:KTA851960 KJE851959:KJE851960 JZI851959:JZI851960 JPM851959:JPM851960 JFQ851959:JFQ851960 IVU851959:IVU851960 ILY851959:ILY851960 ICC851959:ICC851960 HSG851959:HSG851960 HIK851959:HIK851960 GYO851959:GYO851960 GOS851959:GOS851960 GEW851959:GEW851960 FVA851959:FVA851960 FLE851959:FLE851960 FBI851959:FBI851960 ERM851959:ERM851960 EHQ851959:EHQ851960 DXU851959:DXU851960 DNY851959:DNY851960 DEC851959:DEC851960 CUG851959:CUG851960 CKK851959:CKK851960 CAO851959:CAO851960 BQS851959:BQS851960 BGW851959:BGW851960 AXA851959:AXA851960 ANE851959:ANE851960 ADI851959:ADI851960 TM851959:TM851960 JQ851959:JQ851960 WWC786423:WWC786424 WMG786423:WMG786424 WCK786423:WCK786424 VSO786423:VSO786424 VIS786423:VIS786424 UYW786423:UYW786424 UPA786423:UPA786424 UFE786423:UFE786424 TVI786423:TVI786424 TLM786423:TLM786424 TBQ786423:TBQ786424 SRU786423:SRU786424 SHY786423:SHY786424 RYC786423:RYC786424 ROG786423:ROG786424 REK786423:REK786424 QUO786423:QUO786424 QKS786423:QKS786424 QAW786423:QAW786424 PRA786423:PRA786424 PHE786423:PHE786424 OXI786423:OXI786424 ONM786423:ONM786424 ODQ786423:ODQ786424 NTU786423:NTU786424 NJY786423:NJY786424 NAC786423:NAC786424 MQG786423:MQG786424 MGK786423:MGK786424 LWO786423:LWO786424 LMS786423:LMS786424 LCW786423:LCW786424 KTA786423:KTA786424 KJE786423:KJE786424 JZI786423:JZI786424 JPM786423:JPM786424 JFQ786423:JFQ786424 IVU786423:IVU786424 ILY786423:ILY786424 ICC786423:ICC786424 HSG786423:HSG786424 HIK786423:HIK786424 GYO786423:GYO786424 GOS786423:GOS786424 GEW786423:GEW786424 FVA786423:FVA786424 FLE786423:FLE786424 FBI786423:FBI786424 ERM786423:ERM786424 EHQ786423:EHQ786424 DXU786423:DXU786424 DNY786423:DNY786424 DEC786423:DEC786424 CUG786423:CUG786424 CKK786423:CKK786424 CAO786423:CAO786424 BQS786423:BQS786424 BGW786423:BGW786424 AXA786423:AXA786424 ANE786423:ANE786424 ADI786423:ADI786424 TM786423:TM786424 JQ786423:JQ786424 WWC720887:WWC720888 WMG720887:WMG720888 WCK720887:WCK720888 VSO720887:VSO720888 VIS720887:VIS720888 UYW720887:UYW720888 UPA720887:UPA720888 UFE720887:UFE720888 TVI720887:TVI720888 TLM720887:TLM720888 TBQ720887:TBQ720888 SRU720887:SRU720888 SHY720887:SHY720888 RYC720887:RYC720888 ROG720887:ROG720888 REK720887:REK720888 QUO720887:QUO720888 QKS720887:QKS720888 QAW720887:QAW720888 PRA720887:PRA720888 PHE720887:PHE720888 OXI720887:OXI720888 ONM720887:ONM720888 ODQ720887:ODQ720888 NTU720887:NTU720888 NJY720887:NJY720888 NAC720887:NAC720888 MQG720887:MQG720888 MGK720887:MGK720888 LWO720887:LWO720888 LMS720887:LMS720888 LCW720887:LCW720888 KTA720887:KTA720888 KJE720887:KJE720888 JZI720887:JZI720888 JPM720887:JPM720888 JFQ720887:JFQ720888 IVU720887:IVU720888 ILY720887:ILY720888 ICC720887:ICC720888 HSG720887:HSG720888 HIK720887:HIK720888 GYO720887:GYO720888 GOS720887:GOS720888 GEW720887:GEW720888 FVA720887:FVA720888 FLE720887:FLE720888 FBI720887:FBI720888 ERM720887:ERM720888 EHQ720887:EHQ720888 DXU720887:DXU720888 DNY720887:DNY720888 DEC720887:DEC720888 CUG720887:CUG720888 CKK720887:CKK720888 CAO720887:CAO720888 BQS720887:BQS720888 BGW720887:BGW720888 AXA720887:AXA720888 ANE720887:ANE720888 ADI720887:ADI720888 TM720887:TM720888 JQ720887:JQ720888 WWC655351:WWC655352 WMG655351:WMG655352 WCK655351:WCK655352 VSO655351:VSO655352 VIS655351:VIS655352 UYW655351:UYW655352 UPA655351:UPA655352 UFE655351:UFE655352 TVI655351:TVI655352 TLM655351:TLM655352 TBQ655351:TBQ655352 SRU655351:SRU655352 SHY655351:SHY655352 RYC655351:RYC655352 ROG655351:ROG655352 REK655351:REK655352 QUO655351:QUO655352 QKS655351:QKS655352 QAW655351:QAW655352 PRA655351:PRA655352 PHE655351:PHE655352 OXI655351:OXI655352 ONM655351:ONM655352 ODQ655351:ODQ655352 NTU655351:NTU655352 NJY655351:NJY655352 NAC655351:NAC655352 MQG655351:MQG655352 MGK655351:MGK655352 LWO655351:LWO655352 LMS655351:LMS655352 LCW655351:LCW655352 KTA655351:KTA655352 KJE655351:KJE655352 JZI655351:JZI655352 JPM655351:JPM655352 JFQ655351:JFQ655352 IVU655351:IVU655352 ILY655351:ILY655352 ICC655351:ICC655352 HSG655351:HSG655352 HIK655351:HIK655352 GYO655351:GYO655352 GOS655351:GOS655352 GEW655351:GEW655352 FVA655351:FVA655352 FLE655351:FLE655352 FBI655351:FBI655352 ERM655351:ERM655352 EHQ655351:EHQ655352 DXU655351:DXU655352 DNY655351:DNY655352 DEC655351:DEC655352 CUG655351:CUG655352 CKK655351:CKK655352 CAO655351:CAO655352 BQS655351:BQS655352 BGW655351:BGW655352 AXA655351:AXA655352 ANE655351:ANE655352 ADI655351:ADI655352 TM655351:TM655352 JQ655351:JQ655352 WWC589815:WWC589816 WMG589815:WMG589816 WCK589815:WCK589816 VSO589815:VSO589816 VIS589815:VIS589816 UYW589815:UYW589816 UPA589815:UPA589816 UFE589815:UFE589816 TVI589815:TVI589816 TLM589815:TLM589816 TBQ589815:TBQ589816 SRU589815:SRU589816 SHY589815:SHY589816 RYC589815:RYC589816 ROG589815:ROG589816 REK589815:REK589816 QUO589815:QUO589816 QKS589815:QKS589816 QAW589815:QAW589816 PRA589815:PRA589816 PHE589815:PHE589816 OXI589815:OXI589816 ONM589815:ONM589816 ODQ589815:ODQ589816 NTU589815:NTU589816 NJY589815:NJY589816 NAC589815:NAC589816 MQG589815:MQG589816 MGK589815:MGK589816 LWO589815:LWO589816 LMS589815:LMS589816 LCW589815:LCW589816 KTA589815:KTA589816 KJE589815:KJE589816 JZI589815:JZI589816 JPM589815:JPM589816 JFQ589815:JFQ589816 IVU589815:IVU589816 ILY589815:ILY589816 ICC589815:ICC589816 HSG589815:HSG589816 HIK589815:HIK589816 GYO589815:GYO589816 GOS589815:GOS589816 GEW589815:GEW589816 FVA589815:FVA589816 FLE589815:FLE589816 FBI589815:FBI589816 ERM589815:ERM589816 EHQ589815:EHQ589816 DXU589815:DXU589816 DNY589815:DNY589816 DEC589815:DEC589816 CUG589815:CUG589816 CKK589815:CKK589816 CAO589815:CAO589816 BQS589815:BQS589816 BGW589815:BGW589816 AXA589815:AXA589816 ANE589815:ANE589816 ADI589815:ADI589816 TM589815:TM589816 JQ589815:JQ589816 WWC524279:WWC524280 WMG524279:WMG524280 WCK524279:WCK524280 VSO524279:VSO524280 VIS524279:VIS524280 UYW524279:UYW524280 UPA524279:UPA524280 UFE524279:UFE524280 TVI524279:TVI524280 TLM524279:TLM524280 TBQ524279:TBQ524280 SRU524279:SRU524280 SHY524279:SHY524280 RYC524279:RYC524280 ROG524279:ROG524280 REK524279:REK524280 QUO524279:QUO524280 QKS524279:QKS524280 QAW524279:QAW524280 PRA524279:PRA524280 PHE524279:PHE524280 OXI524279:OXI524280 ONM524279:ONM524280 ODQ524279:ODQ524280 NTU524279:NTU524280 NJY524279:NJY524280 NAC524279:NAC524280 MQG524279:MQG524280 MGK524279:MGK524280 LWO524279:LWO524280 LMS524279:LMS524280 LCW524279:LCW524280 KTA524279:KTA524280 KJE524279:KJE524280 JZI524279:JZI524280 JPM524279:JPM524280 JFQ524279:JFQ524280 IVU524279:IVU524280 ILY524279:ILY524280 ICC524279:ICC524280 HSG524279:HSG524280 HIK524279:HIK524280 GYO524279:GYO524280 GOS524279:GOS524280 GEW524279:GEW524280 FVA524279:FVA524280 FLE524279:FLE524280 FBI524279:FBI524280 ERM524279:ERM524280 EHQ524279:EHQ524280 DXU524279:DXU524280 DNY524279:DNY524280 DEC524279:DEC524280 CUG524279:CUG524280 CKK524279:CKK524280 CAO524279:CAO524280 BQS524279:BQS524280 BGW524279:BGW524280 AXA524279:AXA524280 ANE524279:ANE524280 ADI524279:ADI524280 TM524279:TM524280 JQ524279:JQ524280 WWC458743:WWC458744 WMG458743:WMG458744 WCK458743:WCK458744 VSO458743:VSO458744 VIS458743:VIS458744 UYW458743:UYW458744 UPA458743:UPA458744 UFE458743:UFE458744 TVI458743:TVI458744 TLM458743:TLM458744 TBQ458743:TBQ458744 SRU458743:SRU458744 SHY458743:SHY458744 RYC458743:RYC458744 ROG458743:ROG458744 REK458743:REK458744 QUO458743:QUO458744 QKS458743:QKS458744 QAW458743:QAW458744 PRA458743:PRA458744 PHE458743:PHE458744 OXI458743:OXI458744 ONM458743:ONM458744 ODQ458743:ODQ458744 NTU458743:NTU458744 NJY458743:NJY458744 NAC458743:NAC458744 MQG458743:MQG458744 MGK458743:MGK458744 LWO458743:LWO458744 LMS458743:LMS458744 LCW458743:LCW458744 KTA458743:KTA458744 KJE458743:KJE458744 JZI458743:JZI458744 JPM458743:JPM458744 JFQ458743:JFQ458744 IVU458743:IVU458744 ILY458743:ILY458744 ICC458743:ICC458744 HSG458743:HSG458744 HIK458743:HIK458744 GYO458743:GYO458744 GOS458743:GOS458744 GEW458743:GEW458744 FVA458743:FVA458744 FLE458743:FLE458744 FBI458743:FBI458744 ERM458743:ERM458744 EHQ458743:EHQ458744 DXU458743:DXU458744 DNY458743:DNY458744 DEC458743:DEC458744 CUG458743:CUG458744 CKK458743:CKK458744 CAO458743:CAO458744 BQS458743:BQS458744 BGW458743:BGW458744 AXA458743:AXA458744 ANE458743:ANE458744 ADI458743:ADI458744 TM458743:TM458744 JQ458743:JQ458744 WWC393207:WWC393208 WMG393207:WMG393208 WCK393207:WCK393208 VSO393207:VSO393208 VIS393207:VIS393208 UYW393207:UYW393208 UPA393207:UPA393208 UFE393207:UFE393208 TVI393207:TVI393208 TLM393207:TLM393208 TBQ393207:TBQ393208 SRU393207:SRU393208 SHY393207:SHY393208 RYC393207:RYC393208 ROG393207:ROG393208 REK393207:REK393208 QUO393207:QUO393208 QKS393207:QKS393208 QAW393207:QAW393208 PRA393207:PRA393208 PHE393207:PHE393208 OXI393207:OXI393208 ONM393207:ONM393208 ODQ393207:ODQ393208 NTU393207:NTU393208 NJY393207:NJY393208 NAC393207:NAC393208 MQG393207:MQG393208 MGK393207:MGK393208 LWO393207:LWO393208 LMS393207:LMS393208 LCW393207:LCW393208 KTA393207:KTA393208 KJE393207:KJE393208 JZI393207:JZI393208 JPM393207:JPM393208 JFQ393207:JFQ393208 IVU393207:IVU393208 ILY393207:ILY393208 ICC393207:ICC393208 HSG393207:HSG393208 HIK393207:HIK393208 GYO393207:GYO393208 GOS393207:GOS393208 GEW393207:GEW393208 FVA393207:FVA393208 FLE393207:FLE393208 FBI393207:FBI393208 ERM393207:ERM393208 EHQ393207:EHQ393208 DXU393207:DXU393208 DNY393207:DNY393208 DEC393207:DEC393208 CUG393207:CUG393208 CKK393207:CKK393208 CAO393207:CAO393208 BQS393207:BQS393208 BGW393207:BGW393208 AXA393207:AXA393208 ANE393207:ANE393208 ADI393207:ADI393208 TM393207:TM393208 JQ393207:JQ393208 WWC327671:WWC327672 WMG327671:WMG327672 WCK327671:WCK327672 VSO327671:VSO327672 VIS327671:VIS327672 UYW327671:UYW327672 UPA327671:UPA327672 UFE327671:UFE327672 TVI327671:TVI327672 TLM327671:TLM327672 TBQ327671:TBQ327672 SRU327671:SRU327672 SHY327671:SHY327672 RYC327671:RYC327672 ROG327671:ROG327672 REK327671:REK327672 QUO327671:QUO327672 QKS327671:QKS327672 QAW327671:QAW327672 PRA327671:PRA327672 PHE327671:PHE327672 OXI327671:OXI327672 ONM327671:ONM327672 ODQ327671:ODQ327672 NTU327671:NTU327672 NJY327671:NJY327672 NAC327671:NAC327672 MQG327671:MQG327672 MGK327671:MGK327672 LWO327671:LWO327672 LMS327671:LMS327672 LCW327671:LCW327672 KTA327671:KTA327672 KJE327671:KJE327672 JZI327671:JZI327672 JPM327671:JPM327672 JFQ327671:JFQ327672 IVU327671:IVU327672 ILY327671:ILY327672 ICC327671:ICC327672 HSG327671:HSG327672 HIK327671:HIK327672 GYO327671:GYO327672 GOS327671:GOS327672 GEW327671:GEW327672 FVA327671:FVA327672 FLE327671:FLE327672 FBI327671:FBI327672 ERM327671:ERM327672 EHQ327671:EHQ327672 DXU327671:DXU327672 DNY327671:DNY327672 DEC327671:DEC327672 CUG327671:CUG327672 CKK327671:CKK327672 CAO327671:CAO327672 BQS327671:BQS327672 BGW327671:BGW327672 AXA327671:AXA327672 ANE327671:ANE327672 ADI327671:ADI327672 TM327671:TM327672 JQ327671:JQ327672 WWC262135:WWC262136 WMG262135:WMG262136 WCK262135:WCK262136 VSO262135:VSO262136 VIS262135:VIS262136 UYW262135:UYW262136 UPA262135:UPA262136 UFE262135:UFE262136 TVI262135:TVI262136 TLM262135:TLM262136 TBQ262135:TBQ262136 SRU262135:SRU262136 SHY262135:SHY262136 RYC262135:RYC262136 ROG262135:ROG262136 REK262135:REK262136 QUO262135:QUO262136 QKS262135:QKS262136 QAW262135:QAW262136 PRA262135:PRA262136 PHE262135:PHE262136 OXI262135:OXI262136 ONM262135:ONM262136 ODQ262135:ODQ262136 NTU262135:NTU262136 NJY262135:NJY262136 NAC262135:NAC262136 MQG262135:MQG262136 MGK262135:MGK262136 LWO262135:LWO262136 LMS262135:LMS262136 LCW262135:LCW262136 KTA262135:KTA262136 KJE262135:KJE262136 JZI262135:JZI262136 JPM262135:JPM262136 JFQ262135:JFQ262136 IVU262135:IVU262136 ILY262135:ILY262136 ICC262135:ICC262136 HSG262135:HSG262136 HIK262135:HIK262136 GYO262135:GYO262136 GOS262135:GOS262136 GEW262135:GEW262136 FVA262135:FVA262136 FLE262135:FLE262136 FBI262135:FBI262136 ERM262135:ERM262136 EHQ262135:EHQ262136 DXU262135:DXU262136 DNY262135:DNY262136 DEC262135:DEC262136 CUG262135:CUG262136 CKK262135:CKK262136 CAO262135:CAO262136 BQS262135:BQS262136 BGW262135:BGW262136 AXA262135:AXA262136 ANE262135:ANE262136 ADI262135:ADI262136 TM262135:TM262136 JQ262135:JQ262136 WWC196599:WWC196600 WMG196599:WMG196600 WCK196599:WCK196600 VSO196599:VSO196600 VIS196599:VIS196600 UYW196599:UYW196600 UPA196599:UPA196600 UFE196599:UFE196600 TVI196599:TVI196600 TLM196599:TLM196600 TBQ196599:TBQ196600 SRU196599:SRU196600 SHY196599:SHY196600 RYC196599:RYC196600 ROG196599:ROG196600 REK196599:REK196600 QUO196599:QUO196600 QKS196599:QKS196600 QAW196599:QAW196600 PRA196599:PRA196600 PHE196599:PHE196600 OXI196599:OXI196600 ONM196599:ONM196600 ODQ196599:ODQ196600 NTU196599:NTU196600 NJY196599:NJY196600 NAC196599:NAC196600 MQG196599:MQG196600 MGK196599:MGK196600 LWO196599:LWO196600 LMS196599:LMS196600 LCW196599:LCW196600 KTA196599:KTA196600 KJE196599:KJE196600 JZI196599:JZI196600 JPM196599:JPM196600 JFQ196599:JFQ196600 IVU196599:IVU196600 ILY196599:ILY196600 ICC196599:ICC196600 HSG196599:HSG196600 HIK196599:HIK196600 GYO196599:GYO196600 GOS196599:GOS196600 GEW196599:GEW196600 FVA196599:FVA196600 FLE196599:FLE196600 FBI196599:FBI196600 ERM196599:ERM196600 EHQ196599:EHQ196600 DXU196599:DXU196600 DNY196599:DNY196600 DEC196599:DEC196600 CUG196599:CUG196600 CKK196599:CKK196600 CAO196599:CAO196600 BQS196599:BQS196600 BGW196599:BGW196600 AXA196599:AXA196600 ANE196599:ANE196600 ADI196599:ADI196600 TM196599:TM196600 JQ196599:JQ196600 WWC131063:WWC131064 WMG131063:WMG131064 WCK131063:WCK131064 VSO131063:VSO131064 VIS131063:VIS131064 UYW131063:UYW131064 UPA131063:UPA131064 UFE131063:UFE131064 TVI131063:TVI131064 TLM131063:TLM131064 TBQ131063:TBQ131064 SRU131063:SRU131064 SHY131063:SHY131064 RYC131063:RYC131064 ROG131063:ROG131064 REK131063:REK131064 QUO131063:QUO131064 QKS131063:QKS131064 QAW131063:QAW131064 PRA131063:PRA131064 PHE131063:PHE131064 OXI131063:OXI131064 ONM131063:ONM131064 ODQ131063:ODQ131064 NTU131063:NTU131064 NJY131063:NJY131064 NAC131063:NAC131064 MQG131063:MQG131064 MGK131063:MGK131064 LWO131063:LWO131064 LMS131063:LMS131064 LCW131063:LCW131064 KTA131063:KTA131064 KJE131063:KJE131064 JZI131063:JZI131064 JPM131063:JPM131064 JFQ131063:JFQ131064 IVU131063:IVU131064 ILY131063:ILY131064 ICC131063:ICC131064 HSG131063:HSG131064 HIK131063:HIK131064 GYO131063:GYO131064 GOS131063:GOS131064 GEW131063:GEW131064 FVA131063:FVA131064 FLE131063:FLE131064 FBI131063:FBI131064 ERM131063:ERM131064 EHQ131063:EHQ131064 DXU131063:DXU131064 DNY131063:DNY131064 DEC131063:DEC131064 CUG131063:CUG131064 CKK131063:CKK131064 CAO131063:CAO131064 BQS131063:BQS131064 BGW131063:BGW131064 AXA131063:AXA131064 ANE131063:ANE131064 ADI131063:ADI131064 TM131063:TM131064 JQ131063:JQ131064 WWC65527:WWC65528 WMG65527:WMG65528 WCK65527:WCK65528 VSO65527:VSO65528 VIS65527:VIS65528 UYW65527:UYW65528 UPA65527:UPA65528 UFE65527:UFE65528 TVI65527:TVI65528 TLM65527:TLM65528 TBQ65527:TBQ65528 SRU65527:SRU65528 SHY65527:SHY65528 RYC65527:RYC65528 ROG65527:ROG65528 REK65527:REK65528 QUO65527:QUO65528 QKS65527:QKS65528 QAW65527:QAW65528 PRA65527:PRA65528 PHE65527:PHE65528 OXI65527:OXI65528 ONM65527:ONM65528 ODQ65527:ODQ65528 NTU65527:NTU65528 NJY65527:NJY65528 NAC65527:NAC65528 MQG65527:MQG65528 MGK65527:MGK65528 LWO65527:LWO65528 LMS65527:LMS65528 LCW65527:LCW65528 KTA65527:KTA65528 KJE65527:KJE65528 JZI65527:JZI65528 JPM65527:JPM65528 JFQ65527:JFQ65528 IVU65527:IVU65528 ILY65527:ILY65528 ICC65527:ICC65528 HSG65527:HSG65528 HIK65527:HIK65528 GYO65527:GYO65528 GOS65527:GOS65528 GEW65527:GEW65528 FVA65527:FVA65528 FLE65527:FLE65528 FBI65527:FBI65528 ERM65527:ERM65528 EHQ65527:EHQ65528 DXU65527:DXU65528 DNY65527:DNY65528 DEC65527:DEC65528 CUG65527:CUG65528 CKK65527:CKK65528 CAO65527:CAO65528 BQS65527:BQS65528 BGW65527:BGW65528 AXA65527:AXA65528 ANE65527:ANE65528 ADI65527:ADI65528 TM65527:TM65528 JQ65527:JQ65528 WWA983031:WWA983032 WME983031:WME983032 WCI983031:WCI983032 VSM983031:VSM983032 VIQ983031:VIQ983032 UYU983031:UYU983032 UOY983031:UOY983032 UFC983031:UFC983032 TVG983031:TVG983032 TLK983031:TLK983032 TBO983031:TBO983032 SRS983031:SRS983032 SHW983031:SHW983032 RYA983031:RYA983032 ROE983031:ROE983032 REI983031:REI983032 QUM983031:QUM983032 QKQ983031:QKQ983032 QAU983031:QAU983032 PQY983031:PQY983032 PHC983031:PHC983032 OXG983031:OXG983032 ONK983031:ONK983032 ODO983031:ODO983032 NTS983031:NTS983032 NJW983031:NJW983032 NAA983031:NAA983032 MQE983031:MQE983032 MGI983031:MGI983032 LWM983031:LWM983032 LMQ983031:LMQ983032 LCU983031:LCU983032 KSY983031:KSY983032 KJC983031:KJC983032 JZG983031:JZG983032 JPK983031:JPK983032 JFO983031:JFO983032 IVS983031:IVS983032 ILW983031:ILW983032 ICA983031:ICA983032 HSE983031:HSE983032 HII983031:HII983032 GYM983031:GYM983032 GOQ983031:GOQ983032 GEU983031:GEU983032 FUY983031:FUY983032 FLC983031:FLC983032 FBG983031:FBG983032 ERK983031:ERK983032 EHO983031:EHO983032 DXS983031:DXS983032 DNW983031:DNW983032 DEA983031:DEA983032 CUE983031:CUE983032 CKI983031:CKI983032 CAM983031:CAM983032 BQQ983031:BQQ983032 BGU983031:BGU983032 AWY983031:AWY983032 ANC983031:ANC983032 ADG983031:ADG983032 TK983031:TK983032 JO983031:JO983032 WWA917495:WWA917496 WME917495:WME917496 WCI917495:WCI917496 VSM917495:VSM917496 VIQ917495:VIQ917496 UYU917495:UYU917496 UOY917495:UOY917496 UFC917495:UFC917496 TVG917495:TVG917496 TLK917495:TLK917496 TBO917495:TBO917496 SRS917495:SRS917496 SHW917495:SHW917496 RYA917495:RYA917496 ROE917495:ROE917496 REI917495:REI917496 QUM917495:QUM917496 QKQ917495:QKQ917496 QAU917495:QAU917496 PQY917495:PQY917496 PHC917495:PHC917496 OXG917495:OXG917496 ONK917495:ONK917496 ODO917495:ODO917496 NTS917495:NTS917496 NJW917495:NJW917496 NAA917495:NAA917496 MQE917495:MQE917496 MGI917495:MGI917496 LWM917495:LWM917496 LMQ917495:LMQ917496 LCU917495:LCU917496 KSY917495:KSY917496 KJC917495:KJC917496 JZG917495:JZG917496 JPK917495:JPK917496 JFO917495:JFO917496 IVS917495:IVS917496 ILW917495:ILW917496 ICA917495:ICA917496 HSE917495:HSE917496 HII917495:HII917496 GYM917495:GYM917496 GOQ917495:GOQ917496 GEU917495:GEU917496 FUY917495:FUY917496 FLC917495:FLC917496 FBG917495:FBG917496 ERK917495:ERK917496 EHO917495:EHO917496 DXS917495:DXS917496 DNW917495:DNW917496 DEA917495:DEA917496 CUE917495:CUE917496 CKI917495:CKI917496 CAM917495:CAM917496 BQQ917495:BQQ917496 BGU917495:BGU917496 AWY917495:AWY917496 ANC917495:ANC917496 ADG917495:ADG917496 TK917495:TK917496 JO917495:JO917496 WWA851959:WWA851960 WME851959:WME851960 WCI851959:WCI851960 VSM851959:VSM851960 VIQ851959:VIQ851960 UYU851959:UYU851960 UOY851959:UOY851960 UFC851959:UFC851960 TVG851959:TVG851960 TLK851959:TLK851960 TBO851959:TBO851960 SRS851959:SRS851960 SHW851959:SHW851960 RYA851959:RYA851960 ROE851959:ROE851960 REI851959:REI851960 QUM851959:QUM851960 QKQ851959:QKQ851960 QAU851959:QAU851960 PQY851959:PQY851960 PHC851959:PHC851960 OXG851959:OXG851960 ONK851959:ONK851960 ODO851959:ODO851960 NTS851959:NTS851960 NJW851959:NJW851960 NAA851959:NAA851960 MQE851959:MQE851960 MGI851959:MGI851960 LWM851959:LWM851960 LMQ851959:LMQ851960 LCU851959:LCU851960 KSY851959:KSY851960 KJC851959:KJC851960 JZG851959:JZG851960 JPK851959:JPK851960 JFO851959:JFO851960 IVS851959:IVS851960 ILW851959:ILW851960 ICA851959:ICA851960 HSE851959:HSE851960 HII851959:HII851960 GYM851959:GYM851960 GOQ851959:GOQ851960 GEU851959:GEU851960 FUY851959:FUY851960 FLC851959:FLC851960 FBG851959:FBG851960 ERK851959:ERK851960 EHO851959:EHO851960 DXS851959:DXS851960 DNW851959:DNW851960 DEA851959:DEA851960 CUE851959:CUE851960 CKI851959:CKI851960 CAM851959:CAM851960 BQQ851959:BQQ851960 BGU851959:BGU851960 AWY851959:AWY851960 ANC851959:ANC851960 ADG851959:ADG851960 TK851959:TK851960 JO851959:JO851960 WWA786423:WWA786424 WME786423:WME786424 WCI786423:WCI786424 VSM786423:VSM786424 VIQ786423:VIQ786424 UYU786423:UYU786424 UOY786423:UOY786424 UFC786423:UFC786424 TVG786423:TVG786424 TLK786423:TLK786424 TBO786423:TBO786424 SRS786423:SRS786424 SHW786423:SHW786424 RYA786423:RYA786424 ROE786423:ROE786424 REI786423:REI786424 QUM786423:QUM786424 QKQ786423:QKQ786424 QAU786423:QAU786424 PQY786423:PQY786424 PHC786423:PHC786424 OXG786423:OXG786424 ONK786423:ONK786424 ODO786423:ODO786424 NTS786423:NTS786424 NJW786423:NJW786424 NAA786423:NAA786424 MQE786423:MQE786424 MGI786423:MGI786424 LWM786423:LWM786424 LMQ786423:LMQ786424 LCU786423:LCU786424 KSY786423:KSY786424 KJC786423:KJC786424 JZG786423:JZG786424 JPK786423:JPK786424 JFO786423:JFO786424 IVS786423:IVS786424 ILW786423:ILW786424 ICA786423:ICA786424 HSE786423:HSE786424 HII786423:HII786424 GYM786423:GYM786424 GOQ786423:GOQ786424 GEU786423:GEU786424 FUY786423:FUY786424 FLC786423:FLC786424 FBG786423:FBG786424 ERK786423:ERK786424 EHO786423:EHO786424 DXS786423:DXS786424 DNW786423:DNW786424 DEA786423:DEA786424 CUE786423:CUE786424 CKI786423:CKI786424 CAM786423:CAM786424 BQQ786423:BQQ786424 BGU786423:BGU786424 AWY786423:AWY786424 ANC786423:ANC786424 ADG786423:ADG786424 TK786423:TK786424 JO786423:JO786424 WWA720887:WWA720888 WME720887:WME720888 WCI720887:WCI720888 VSM720887:VSM720888 VIQ720887:VIQ720888 UYU720887:UYU720888 UOY720887:UOY720888 UFC720887:UFC720888 TVG720887:TVG720888 TLK720887:TLK720888 TBO720887:TBO720888 SRS720887:SRS720888 SHW720887:SHW720888 RYA720887:RYA720888 ROE720887:ROE720888 REI720887:REI720888 QUM720887:QUM720888 QKQ720887:QKQ720888 QAU720887:QAU720888 PQY720887:PQY720888 PHC720887:PHC720888 OXG720887:OXG720888 ONK720887:ONK720888 ODO720887:ODO720888 NTS720887:NTS720888 NJW720887:NJW720888 NAA720887:NAA720888 MQE720887:MQE720888 MGI720887:MGI720888 LWM720887:LWM720888 LMQ720887:LMQ720888 LCU720887:LCU720888 KSY720887:KSY720888 KJC720887:KJC720888 JZG720887:JZG720888 JPK720887:JPK720888 JFO720887:JFO720888 IVS720887:IVS720888 ILW720887:ILW720888 ICA720887:ICA720888 HSE720887:HSE720888 HII720887:HII720888 GYM720887:GYM720888 GOQ720887:GOQ720888 GEU720887:GEU720888 FUY720887:FUY720888 FLC720887:FLC720888 FBG720887:FBG720888 ERK720887:ERK720888 EHO720887:EHO720888 DXS720887:DXS720888 DNW720887:DNW720888 DEA720887:DEA720888 CUE720887:CUE720888 CKI720887:CKI720888 CAM720887:CAM720888 BQQ720887:BQQ720888 BGU720887:BGU720888 AWY720887:AWY720888 ANC720887:ANC720888 ADG720887:ADG720888 TK720887:TK720888 JO720887:JO720888 WWA655351:WWA655352 WME655351:WME655352 WCI655351:WCI655352 VSM655351:VSM655352 VIQ655351:VIQ655352 UYU655351:UYU655352 UOY655351:UOY655352 UFC655351:UFC655352 TVG655351:TVG655352 TLK655351:TLK655352 TBO655351:TBO655352 SRS655351:SRS655352 SHW655351:SHW655352 RYA655351:RYA655352 ROE655351:ROE655352 REI655351:REI655352 QUM655351:QUM655352 QKQ655351:QKQ655352 QAU655351:QAU655352 PQY655351:PQY655352 PHC655351:PHC655352 OXG655351:OXG655352 ONK655351:ONK655352 ODO655351:ODO655352 NTS655351:NTS655352 NJW655351:NJW655352 NAA655351:NAA655352 MQE655351:MQE655352 MGI655351:MGI655352 LWM655351:LWM655352 LMQ655351:LMQ655352 LCU655351:LCU655352 KSY655351:KSY655352 KJC655351:KJC655352 JZG655351:JZG655352 JPK655351:JPK655352 JFO655351:JFO655352 IVS655351:IVS655352 ILW655351:ILW655352 ICA655351:ICA655352 HSE655351:HSE655352 HII655351:HII655352 GYM655351:GYM655352 GOQ655351:GOQ655352 GEU655351:GEU655352 FUY655351:FUY655352 FLC655351:FLC655352 FBG655351:FBG655352 ERK655351:ERK655352 EHO655351:EHO655352 DXS655351:DXS655352 DNW655351:DNW655352 DEA655351:DEA655352 CUE655351:CUE655352 CKI655351:CKI655352 CAM655351:CAM655352 BQQ655351:BQQ655352 BGU655351:BGU655352 AWY655351:AWY655352 ANC655351:ANC655352 ADG655351:ADG655352 TK655351:TK655352 JO655351:JO655352 WWA589815:WWA589816 WME589815:WME589816 WCI589815:WCI589816 VSM589815:VSM589816 VIQ589815:VIQ589816 UYU589815:UYU589816 UOY589815:UOY589816 UFC589815:UFC589816 TVG589815:TVG589816 TLK589815:TLK589816 TBO589815:TBO589816 SRS589815:SRS589816 SHW589815:SHW589816 RYA589815:RYA589816 ROE589815:ROE589816 REI589815:REI589816 QUM589815:QUM589816 QKQ589815:QKQ589816 QAU589815:QAU589816 PQY589815:PQY589816 PHC589815:PHC589816 OXG589815:OXG589816 ONK589815:ONK589816 ODO589815:ODO589816 NTS589815:NTS589816 NJW589815:NJW589816 NAA589815:NAA589816 MQE589815:MQE589816 MGI589815:MGI589816 LWM589815:LWM589816 LMQ589815:LMQ589816 LCU589815:LCU589816 KSY589815:KSY589816 KJC589815:KJC589816 JZG589815:JZG589816 JPK589815:JPK589816 JFO589815:JFO589816 IVS589815:IVS589816 ILW589815:ILW589816 ICA589815:ICA589816 HSE589815:HSE589816 HII589815:HII589816 GYM589815:GYM589816 GOQ589815:GOQ589816 GEU589815:GEU589816 FUY589815:FUY589816 FLC589815:FLC589816 FBG589815:FBG589816 ERK589815:ERK589816 EHO589815:EHO589816 DXS589815:DXS589816 DNW589815:DNW589816 DEA589815:DEA589816 CUE589815:CUE589816 CKI589815:CKI589816 CAM589815:CAM589816 BQQ589815:BQQ589816 BGU589815:BGU589816 AWY589815:AWY589816 ANC589815:ANC589816 ADG589815:ADG589816 TK589815:TK589816 JO589815:JO589816 WWA524279:WWA524280 WME524279:WME524280 WCI524279:WCI524280 VSM524279:VSM524280 VIQ524279:VIQ524280 UYU524279:UYU524280 UOY524279:UOY524280 UFC524279:UFC524280 TVG524279:TVG524280 TLK524279:TLK524280 TBO524279:TBO524280 SRS524279:SRS524280 SHW524279:SHW524280 RYA524279:RYA524280 ROE524279:ROE524280 REI524279:REI524280 QUM524279:QUM524280 QKQ524279:QKQ524280 QAU524279:QAU524280 PQY524279:PQY524280 PHC524279:PHC524280 OXG524279:OXG524280 ONK524279:ONK524280 ODO524279:ODO524280 NTS524279:NTS524280 NJW524279:NJW524280 NAA524279:NAA524280 MQE524279:MQE524280 MGI524279:MGI524280 LWM524279:LWM524280 LMQ524279:LMQ524280 LCU524279:LCU524280 KSY524279:KSY524280 KJC524279:KJC524280 JZG524279:JZG524280 JPK524279:JPK524280 JFO524279:JFO524280 IVS524279:IVS524280 ILW524279:ILW524280 ICA524279:ICA524280 HSE524279:HSE524280 HII524279:HII524280 GYM524279:GYM524280 GOQ524279:GOQ524280 GEU524279:GEU524280 FUY524279:FUY524280 FLC524279:FLC524280 FBG524279:FBG524280 ERK524279:ERK524280 EHO524279:EHO524280 DXS524279:DXS524280 DNW524279:DNW524280 DEA524279:DEA524280 CUE524279:CUE524280 CKI524279:CKI524280 CAM524279:CAM524280 BQQ524279:BQQ524280 BGU524279:BGU524280 AWY524279:AWY524280 ANC524279:ANC524280 ADG524279:ADG524280 TK524279:TK524280 JO524279:JO524280 WWA458743:WWA458744 WME458743:WME458744 WCI458743:WCI458744 VSM458743:VSM458744 VIQ458743:VIQ458744 UYU458743:UYU458744 UOY458743:UOY458744 UFC458743:UFC458744 TVG458743:TVG458744 TLK458743:TLK458744 TBO458743:TBO458744 SRS458743:SRS458744 SHW458743:SHW458744 RYA458743:RYA458744 ROE458743:ROE458744 REI458743:REI458744 QUM458743:QUM458744 QKQ458743:QKQ458744 QAU458743:QAU458744 PQY458743:PQY458744 PHC458743:PHC458744 OXG458743:OXG458744 ONK458743:ONK458744 ODO458743:ODO458744 NTS458743:NTS458744 NJW458743:NJW458744 NAA458743:NAA458744 MQE458743:MQE458744 MGI458743:MGI458744 LWM458743:LWM458744 LMQ458743:LMQ458744 LCU458743:LCU458744 KSY458743:KSY458744 KJC458743:KJC458744 JZG458743:JZG458744 JPK458743:JPK458744 JFO458743:JFO458744 IVS458743:IVS458744 ILW458743:ILW458744 ICA458743:ICA458744 HSE458743:HSE458744 HII458743:HII458744 GYM458743:GYM458744 GOQ458743:GOQ458744 GEU458743:GEU458744 FUY458743:FUY458744 FLC458743:FLC458744 FBG458743:FBG458744 ERK458743:ERK458744 EHO458743:EHO458744 DXS458743:DXS458744 DNW458743:DNW458744 DEA458743:DEA458744 CUE458743:CUE458744 CKI458743:CKI458744 CAM458743:CAM458744 BQQ458743:BQQ458744 BGU458743:BGU458744 AWY458743:AWY458744 ANC458743:ANC458744 ADG458743:ADG458744 TK458743:TK458744 JO458743:JO458744 WWA393207:WWA393208 WME393207:WME393208 WCI393207:WCI393208 VSM393207:VSM393208 VIQ393207:VIQ393208 UYU393207:UYU393208 UOY393207:UOY393208 UFC393207:UFC393208 TVG393207:TVG393208 TLK393207:TLK393208 TBO393207:TBO393208 SRS393207:SRS393208 SHW393207:SHW393208 RYA393207:RYA393208 ROE393207:ROE393208 REI393207:REI393208 QUM393207:QUM393208 QKQ393207:QKQ393208 QAU393207:QAU393208 PQY393207:PQY393208 PHC393207:PHC393208 OXG393207:OXG393208 ONK393207:ONK393208 ODO393207:ODO393208 NTS393207:NTS393208 NJW393207:NJW393208 NAA393207:NAA393208 MQE393207:MQE393208 MGI393207:MGI393208 LWM393207:LWM393208 LMQ393207:LMQ393208 LCU393207:LCU393208 KSY393207:KSY393208 KJC393207:KJC393208 JZG393207:JZG393208 JPK393207:JPK393208 JFO393207:JFO393208 IVS393207:IVS393208 ILW393207:ILW393208 ICA393207:ICA393208 HSE393207:HSE393208 HII393207:HII393208 GYM393207:GYM393208 GOQ393207:GOQ393208 GEU393207:GEU393208 FUY393207:FUY393208 FLC393207:FLC393208 FBG393207:FBG393208 ERK393207:ERK393208 EHO393207:EHO393208 DXS393207:DXS393208 DNW393207:DNW393208 DEA393207:DEA393208 CUE393207:CUE393208 CKI393207:CKI393208 CAM393207:CAM393208 BQQ393207:BQQ393208 BGU393207:BGU393208 AWY393207:AWY393208 ANC393207:ANC393208 ADG393207:ADG393208 TK393207:TK393208 JO393207:JO393208 WWA327671:WWA327672 WME327671:WME327672 WCI327671:WCI327672 VSM327671:VSM327672 VIQ327671:VIQ327672 UYU327671:UYU327672 UOY327671:UOY327672 UFC327671:UFC327672 TVG327671:TVG327672 TLK327671:TLK327672 TBO327671:TBO327672 SRS327671:SRS327672 SHW327671:SHW327672 RYA327671:RYA327672 ROE327671:ROE327672 REI327671:REI327672 QUM327671:QUM327672 QKQ327671:QKQ327672 QAU327671:QAU327672 PQY327671:PQY327672 PHC327671:PHC327672 OXG327671:OXG327672 ONK327671:ONK327672 ODO327671:ODO327672 NTS327671:NTS327672 NJW327671:NJW327672 NAA327671:NAA327672 MQE327671:MQE327672 MGI327671:MGI327672 LWM327671:LWM327672 LMQ327671:LMQ327672 LCU327671:LCU327672 KSY327671:KSY327672 KJC327671:KJC327672 JZG327671:JZG327672 JPK327671:JPK327672 JFO327671:JFO327672 IVS327671:IVS327672 ILW327671:ILW327672 ICA327671:ICA327672 HSE327671:HSE327672 HII327671:HII327672 GYM327671:GYM327672 GOQ327671:GOQ327672 GEU327671:GEU327672 FUY327671:FUY327672 FLC327671:FLC327672 FBG327671:FBG327672 ERK327671:ERK327672 EHO327671:EHO327672 DXS327671:DXS327672 DNW327671:DNW327672 DEA327671:DEA327672 CUE327671:CUE327672 CKI327671:CKI327672 CAM327671:CAM327672 BQQ327671:BQQ327672 BGU327671:BGU327672 AWY327671:AWY327672 ANC327671:ANC327672 ADG327671:ADG327672 TK327671:TK327672 JO327671:JO327672 WWA262135:WWA262136 WME262135:WME262136 WCI262135:WCI262136 VSM262135:VSM262136 VIQ262135:VIQ262136 UYU262135:UYU262136 UOY262135:UOY262136 UFC262135:UFC262136 TVG262135:TVG262136 TLK262135:TLK262136 TBO262135:TBO262136 SRS262135:SRS262136 SHW262135:SHW262136 RYA262135:RYA262136 ROE262135:ROE262136 REI262135:REI262136 QUM262135:QUM262136 QKQ262135:QKQ262136 QAU262135:QAU262136 PQY262135:PQY262136 PHC262135:PHC262136 OXG262135:OXG262136 ONK262135:ONK262136 ODO262135:ODO262136 NTS262135:NTS262136 NJW262135:NJW262136 NAA262135:NAA262136 MQE262135:MQE262136 MGI262135:MGI262136 LWM262135:LWM262136 LMQ262135:LMQ262136 LCU262135:LCU262136 KSY262135:KSY262136 KJC262135:KJC262136 JZG262135:JZG262136 JPK262135:JPK262136 JFO262135:JFO262136 IVS262135:IVS262136 ILW262135:ILW262136 ICA262135:ICA262136 HSE262135:HSE262136 HII262135:HII262136 GYM262135:GYM262136 GOQ262135:GOQ262136 GEU262135:GEU262136 FUY262135:FUY262136 FLC262135:FLC262136 FBG262135:FBG262136 ERK262135:ERK262136 EHO262135:EHO262136 DXS262135:DXS262136 DNW262135:DNW262136 DEA262135:DEA262136 CUE262135:CUE262136 CKI262135:CKI262136 CAM262135:CAM262136 BQQ262135:BQQ262136 BGU262135:BGU262136 AWY262135:AWY262136 ANC262135:ANC262136 ADG262135:ADG262136 TK262135:TK262136 JO262135:JO262136 WWA196599:WWA196600 WME196599:WME196600 WCI196599:WCI196600 VSM196599:VSM196600 VIQ196599:VIQ196600 UYU196599:UYU196600 UOY196599:UOY196600 UFC196599:UFC196600 TVG196599:TVG196600 TLK196599:TLK196600 TBO196599:TBO196600 SRS196599:SRS196600 SHW196599:SHW196600 RYA196599:RYA196600 ROE196599:ROE196600 REI196599:REI196600 QUM196599:QUM196600 QKQ196599:QKQ196600 QAU196599:QAU196600 PQY196599:PQY196600 PHC196599:PHC196600 OXG196599:OXG196600 ONK196599:ONK196600 ODO196599:ODO196600 NTS196599:NTS196600 NJW196599:NJW196600 NAA196599:NAA196600 MQE196599:MQE196600 MGI196599:MGI196600 LWM196599:LWM196600 LMQ196599:LMQ196600 LCU196599:LCU196600 KSY196599:KSY196600 KJC196599:KJC196600 JZG196599:JZG196600 JPK196599:JPK196600 JFO196599:JFO196600 IVS196599:IVS196600 ILW196599:ILW196600 ICA196599:ICA196600 HSE196599:HSE196600 HII196599:HII196600 GYM196599:GYM196600 GOQ196599:GOQ196600 GEU196599:GEU196600 FUY196599:FUY196600 FLC196599:FLC196600 FBG196599:FBG196600 ERK196599:ERK196600 EHO196599:EHO196600 DXS196599:DXS196600 DNW196599:DNW196600 DEA196599:DEA196600 CUE196599:CUE196600 CKI196599:CKI196600 CAM196599:CAM196600 BQQ196599:BQQ196600 BGU196599:BGU196600 AWY196599:AWY196600 ANC196599:ANC196600 ADG196599:ADG196600 TK196599:TK196600 JO196599:JO196600 WWA131063:WWA131064 WME131063:WME131064 WCI131063:WCI131064 VSM131063:VSM131064 VIQ131063:VIQ131064 UYU131063:UYU131064 UOY131063:UOY131064 UFC131063:UFC131064 TVG131063:TVG131064 TLK131063:TLK131064 TBO131063:TBO131064 SRS131063:SRS131064 SHW131063:SHW131064 RYA131063:RYA131064 ROE131063:ROE131064 REI131063:REI131064 QUM131063:QUM131064 QKQ131063:QKQ131064 QAU131063:QAU131064 PQY131063:PQY131064 PHC131063:PHC131064 OXG131063:OXG131064 ONK131063:ONK131064 ODO131063:ODO131064 NTS131063:NTS131064 NJW131063:NJW131064 NAA131063:NAA131064 MQE131063:MQE131064 MGI131063:MGI131064 LWM131063:LWM131064 LMQ131063:LMQ131064 LCU131063:LCU131064 KSY131063:KSY131064 KJC131063:KJC131064 JZG131063:JZG131064 JPK131063:JPK131064 JFO131063:JFO131064 IVS131063:IVS131064 ILW131063:ILW131064 ICA131063:ICA131064 HSE131063:HSE131064 HII131063:HII131064 GYM131063:GYM131064 GOQ131063:GOQ131064 GEU131063:GEU131064 FUY131063:FUY131064 FLC131063:FLC131064 FBG131063:FBG131064 ERK131063:ERK131064 EHO131063:EHO131064 DXS131063:DXS131064 DNW131063:DNW131064 DEA131063:DEA131064 CUE131063:CUE131064 CKI131063:CKI131064 CAM131063:CAM131064 BQQ131063:BQQ131064 BGU131063:BGU131064 AWY131063:AWY131064 ANC131063:ANC131064 ADG131063:ADG131064 TK131063:TK131064 JO131063:JO131064 WWA65527:WWA65528 WME65527:WME65528 WCI65527:WCI65528 VSM65527:VSM65528 VIQ65527:VIQ65528 UYU65527:UYU65528 UOY65527:UOY65528 UFC65527:UFC65528 TVG65527:TVG65528 TLK65527:TLK65528 TBO65527:TBO65528 SRS65527:SRS65528 SHW65527:SHW65528 RYA65527:RYA65528 ROE65527:ROE65528 REI65527:REI65528 QUM65527:QUM65528 QKQ65527:QKQ65528 QAU65527:QAU65528 PQY65527:PQY65528 PHC65527:PHC65528 OXG65527:OXG65528 ONK65527:ONK65528 ODO65527:ODO65528 NTS65527:NTS65528 NJW65527:NJW65528 NAA65527:NAA65528 MQE65527:MQE65528 MGI65527:MGI65528 LWM65527:LWM65528 LMQ65527:LMQ65528 LCU65527:LCU65528 KSY65527:KSY65528 KJC65527:KJC65528 JZG65527:JZG65528 JPK65527:JPK65528 JFO65527:JFO65528 IVS65527:IVS65528 ILW65527:ILW65528 ICA65527:ICA65528 HSE65527:HSE65528 HII65527:HII65528 GYM65527:GYM65528 GOQ65527:GOQ65528 GEU65527:GEU65528 FUY65527:FUY65528 FLC65527:FLC65528 FBG65527:FBG65528 ERK65527:ERK65528 EHO65527:EHO65528 DXS65527:DXS65528 DNW65527:DNW65528 DEA65527:DEA65528 CUE65527:CUE65528 CKI65527:CKI65528 CAM65527:CAM65528 BQQ65527:BQQ65528 BGU65527:BGU65528 AWY65527:AWY65528 ANC65527:ANC65528 ADG65527:ADG65528 TK65527:TK65528 JO65527:JO65528 WVY983031:WVY983032 WMC983031:WMC983032 WCG983031:WCG983032 VSK983031:VSK983032 VIO983031:VIO983032 UYS983031:UYS983032 UOW983031:UOW983032 UFA983031:UFA983032 TVE983031:TVE983032 TLI983031:TLI983032 TBM983031:TBM983032 SRQ983031:SRQ983032 SHU983031:SHU983032 RXY983031:RXY983032 ROC983031:ROC983032 REG983031:REG983032 QUK983031:QUK983032 QKO983031:QKO983032 QAS983031:QAS983032 PQW983031:PQW983032 PHA983031:PHA983032 OXE983031:OXE983032 ONI983031:ONI983032 ODM983031:ODM983032 NTQ983031:NTQ983032 NJU983031:NJU983032 MZY983031:MZY983032 MQC983031:MQC983032 MGG983031:MGG983032 LWK983031:LWK983032 LMO983031:LMO983032 LCS983031:LCS983032 KSW983031:KSW983032 KJA983031:KJA983032 JZE983031:JZE983032 JPI983031:JPI983032 JFM983031:JFM983032 IVQ983031:IVQ983032 ILU983031:ILU983032 IBY983031:IBY983032 HSC983031:HSC983032 HIG983031:HIG983032 GYK983031:GYK983032 GOO983031:GOO983032 GES983031:GES983032 FUW983031:FUW983032 FLA983031:FLA983032 FBE983031:FBE983032 ERI983031:ERI983032 EHM983031:EHM983032 DXQ983031:DXQ983032 DNU983031:DNU983032 DDY983031:DDY983032 CUC983031:CUC983032 CKG983031:CKG983032 CAK983031:CAK983032 BQO983031:BQO983032 BGS983031:BGS983032 AWW983031:AWW983032 ANA983031:ANA983032 ADE983031:ADE983032 TI983031:TI983032 JM983031:JM983032 E983031:E983032 WVY917495:WVY917496 WMC917495:WMC917496 WCG917495:WCG917496 VSK917495:VSK917496 VIO917495:VIO917496 UYS917495:UYS917496 UOW917495:UOW917496 UFA917495:UFA917496 TVE917495:TVE917496 TLI917495:TLI917496 TBM917495:TBM917496 SRQ917495:SRQ917496 SHU917495:SHU917496 RXY917495:RXY917496 ROC917495:ROC917496 REG917495:REG917496 QUK917495:QUK917496 QKO917495:QKO917496 QAS917495:QAS917496 PQW917495:PQW917496 PHA917495:PHA917496 OXE917495:OXE917496 ONI917495:ONI917496 ODM917495:ODM917496 NTQ917495:NTQ917496 NJU917495:NJU917496 MZY917495:MZY917496 MQC917495:MQC917496 MGG917495:MGG917496 LWK917495:LWK917496 LMO917495:LMO917496 LCS917495:LCS917496 KSW917495:KSW917496 KJA917495:KJA917496 JZE917495:JZE917496 JPI917495:JPI917496 JFM917495:JFM917496 IVQ917495:IVQ917496 ILU917495:ILU917496 IBY917495:IBY917496 HSC917495:HSC917496 HIG917495:HIG917496 GYK917495:GYK917496 GOO917495:GOO917496 GES917495:GES917496 FUW917495:FUW917496 FLA917495:FLA917496 FBE917495:FBE917496 ERI917495:ERI917496 EHM917495:EHM917496 DXQ917495:DXQ917496 DNU917495:DNU917496 DDY917495:DDY917496 CUC917495:CUC917496 CKG917495:CKG917496 CAK917495:CAK917496 BQO917495:BQO917496 BGS917495:BGS917496 AWW917495:AWW917496 ANA917495:ANA917496 ADE917495:ADE917496 TI917495:TI917496 JM917495:JM917496 E917495:E917496 WVY851959:WVY851960 WMC851959:WMC851960 WCG851959:WCG851960 VSK851959:VSK851960 VIO851959:VIO851960 UYS851959:UYS851960 UOW851959:UOW851960 UFA851959:UFA851960 TVE851959:TVE851960 TLI851959:TLI851960 TBM851959:TBM851960 SRQ851959:SRQ851960 SHU851959:SHU851960 RXY851959:RXY851960 ROC851959:ROC851960 REG851959:REG851960 QUK851959:QUK851960 QKO851959:QKO851960 QAS851959:QAS851960 PQW851959:PQW851960 PHA851959:PHA851960 OXE851959:OXE851960 ONI851959:ONI851960 ODM851959:ODM851960 NTQ851959:NTQ851960 NJU851959:NJU851960 MZY851959:MZY851960 MQC851959:MQC851960 MGG851959:MGG851960 LWK851959:LWK851960 LMO851959:LMO851960 LCS851959:LCS851960 KSW851959:KSW851960 KJA851959:KJA851960 JZE851959:JZE851960 JPI851959:JPI851960 JFM851959:JFM851960 IVQ851959:IVQ851960 ILU851959:ILU851960 IBY851959:IBY851960 HSC851959:HSC851960 HIG851959:HIG851960 GYK851959:GYK851960 GOO851959:GOO851960 GES851959:GES851960 FUW851959:FUW851960 FLA851959:FLA851960 FBE851959:FBE851960 ERI851959:ERI851960 EHM851959:EHM851960 DXQ851959:DXQ851960 DNU851959:DNU851960 DDY851959:DDY851960 CUC851959:CUC851960 CKG851959:CKG851960 CAK851959:CAK851960 BQO851959:BQO851960 BGS851959:BGS851960 AWW851959:AWW851960 ANA851959:ANA851960 ADE851959:ADE851960 TI851959:TI851960 JM851959:JM851960 E851959:E851960 WVY786423:WVY786424 WMC786423:WMC786424 WCG786423:WCG786424 VSK786423:VSK786424 VIO786423:VIO786424 UYS786423:UYS786424 UOW786423:UOW786424 UFA786423:UFA786424 TVE786423:TVE786424 TLI786423:TLI786424 TBM786423:TBM786424 SRQ786423:SRQ786424 SHU786423:SHU786424 RXY786423:RXY786424 ROC786423:ROC786424 REG786423:REG786424 QUK786423:QUK786424 QKO786423:QKO786424 QAS786423:QAS786424 PQW786423:PQW786424 PHA786423:PHA786424 OXE786423:OXE786424 ONI786423:ONI786424 ODM786423:ODM786424 NTQ786423:NTQ786424 NJU786423:NJU786424 MZY786423:MZY786424 MQC786423:MQC786424 MGG786423:MGG786424 LWK786423:LWK786424 LMO786423:LMO786424 LCS786423:LCS786424 KSW786423:KSW786424 KJA786423:KJA786424 JZE786423:JZE786424 JPI786423:JPI786424 JFM786423:JFM786424 IVQ786423:IVQ786424 ILU786423:ILU786424 IBY786423:IBY786424 HSC786423:HSC786424 HIG786423:HIG786424 GYK786423:GYK786424 GOO786423:GOO786424 GES786423:GES786424 FUW786423:FUW786424 FLA786423:FLA786424 FBE786423:FBE786424 ERI786423:ERI786424 EHM786423:EHM786424 DXQ786423:DXQ786424 DNU786423:DNU786424 DDY786423:DDY786424 CUC786423:CUC786424 CKG786423:CKG786424 CAK786423:CAK786424 BQO786423:BQO786424 BGS786423:BGS786424 AWW786423:AWW786424 ANA786423:ANA786424 ADE786423:ADE786424 TI786423:TI786424 JM786423:JM786424 E786423:E786424 WVY720887:WVY720888 WMC720887:WMC720888 WCG720887:WCG720888 VSK720887:VSK720888 VIO720887:VIO720888 UYS720887:UYS720888 UOW720887:UOW720888 UFA720887:UFA720888 TVE720887:TVE720888 TLI720887:TLI720888 TBM720887:TBM720888 SRQ720887:SRQ720888 SHU720887:SHU720888 RXY720887:RXY720888 ROC720887:ROC720888 REG720887:REG720888 QUK720887:QUK720888 QKO720887:QKO720888 QAS720887:QAS720888 PQW720887:PQW720888 PHA720887:PHA720888 OXE720887:OXE720888 ONI720887:ONI720888 ODM720887:ODM720888 NTQ720887:NTQ720888 NJU720887:NJU720888 MZY720887:MZY720888 MQC720887:MQC720888 MGG720887:MGG720888 LWK720887:LWK720888 LMO720887:LMO720888 LCS720887:LCS720888 KSW720887:KSW720888 KJA720887:KJA720888 JZE720887:JZE720888 JPI720887:JPI720888 JFM720887:JFM720888 IVQ720887:IVQ720888 ILU720887:ILU720888 IBY720887:IBY720888 HSC720887:HSC720888 HIG720887:HIG720888 GYK720887:GYK720888 GOO720887:GOO720888 GES720887:GES720888 FUW720887:FUW720888 FLA720887:FLA720888 FBE720887:FBE720888 ERI720887:ERI720888 EHM720887:EHM720888 DXQ720887:DXQ720888 DNU720887:DNU720888 DDY720887:DDY720888 CUC720887:CUC720888 CKG720887:CKG720888 CAK720887:CAK720888 BQO720887:BQO720888 BGS720887:BGS720888 AWW720887:AWW720888 ANA720887:ANA720888 ADE720887:ADE720888 TI720887:TI720888 JM720887:JM720888 E720887:E720888 WVY655351:WVY655352 WMC655351:WMC655352 WCG655351:WCG655352 VSK655351:VSK655352 VIO655351:VIO655352 UYS655351:UYS655352 UOW655351:UOW655352 UFA655351:UFA655352 TVE655351:TVE655352 TLI655351:TLI655352 TBM655351:TBM655352 SRQ655351:SRQ655352 SHU655351:SHU655352 RXY655351:RXY655352 ROC655351:ROC655352 REG655351:REG655352 QUK655351:QUK655352 QKO655351:QKO655352 QAS655351:QAS655352 PQW655351:PQW655352 PHA655351:PHA655352 OXE655351:OXE655352 ONI655351:ONI655352 ODM655351:ODM655352 NTQ655351:NTQ655352 NJU655351:NJU655352 MZY655351:MZY655352 MQC655351:MQC655352 MGG655351:MGG655352 LWK655351:LWK655352 LMO655351:LMO655352 LCS655351:LCS655352 KSW655351:KSW655352 KJA655351:KJA655352 JZE655351:JZE655352 JPI655351:JPI655352 JFM655351:JFM655352 IVQ655351:IVQ655352 ILU655351:ILU655352 IBY655351:IBY655352 HSC655351:HSC655352 HIG655351:HIG655352 GYK655351:GYK655352 GOO655351:GOO655352 GES655351:GES655352 FUW655351:FUW655352 FLA655351:FLA655352 FBE655351:FBE655352 ERI655351:ERI655352 EHM655351:EHM655352 DXQ655351:DXQ655352 DNU655351:DNU655352 DDY655351:DDY655352 CUC655351:CUC655352 CKG655351:CKG655352 CAK655351:CAK655352 BQO655351:BQO655352 BGS655351:BGS655352 AWW655351:AWW655352 ANA655351:ANA655352 ADE655351:ADE655352 TI655351:TI655352 JM655351:JM655352 E655351:E655352 WVY589815:WVY589816 WMC589815:WMC589816 WCG589815:WCG589816 VSK589815:VSK589816 VIO589815:VIO589816 UYS589815:UYS589816 UOW589815:UOW589816 UFA589815:UFA589816 TVE589815:TVE589816 TLI589815:TLI589816 TBM589815:TBM589816 SRQ589815:SRQ589816 SHU589815:SHU589816 RXY589815:RXY589816 ROC589815:ROC589816 REG589815:REG589816 QUK589815:QUK589816 QKO589815:QKO589816 QAS589815:QAS589816 PQW589815:PQW589816 PHA589815:PHA589816 OXE589815:OXE589816 ONI589815:ONI589816 ODM589815:ODM589816 NTQ589815:NTQ589816 NJU589815:NJU589816 MZY589815:MZY589816 MQC589815:MQC589816 MGG589815:MGG589816 LWK589815:LWK589816 LMO589815:LMO589816 LCS589815:LCS589816 KSW589815:KSW589816 KJA589815:KJA589816 JZE589815:JZE589816 JPI589815:JPI589816 JFM589815:JFM589816 IVQ589815:IVQ589816 ILU589815:ILU589816 IBY589815:IBY589816 HSC589815:HSC589816 HIG589815:HIG589816 GYK589815:GYK589816 GOO589815:GOO589816 GES589815:GES589816 FUW589815:FUW589816 FLA589815:FLA589816 FBE589815:FBE589816 ERI589815:ERI589816 EHM589815:EHM589816 DXQ589815:DXQ589816 DNU589815:DNU589816 DDY589815:DDY589816 CUC589815:CUC589816 CKG589815:CKG589816 CAK589815:CAK589816 BQO589815:BQO589816 BGS589815:BGS589816 AWW589815:AWW589816 ANA589815:ANA589816 ADE589815:ADE589816 TI589815:TI589816 JM589815:JM589816 E589815:E589816 WVY524279:WVY524280 WMC524279:WMC524280 WCG524279:WCG524280 VSK524279:VSK524280 VIO524279:VIO524280 UYS524279:UYS524280 UOW524279:UOW524280 UFA524279:UFA524280 TVE524279:TVE524280 TLI524279:TLI524280 TBM524279:TBM524280 SRQ524279:SRQ524280 SHU524279:SHU524280 RXY524279:RXY524280 ROC524279:ROC524280 REG524279:REG524280 QUK524279:QUK524280 QKO524279:QKO524280 QAS524279:QAS524280 PQW524279:PQW524280 PHA524279:PHA524280 OXE524279:OXE524280 ONI524279:ONI524280 ODM524279:ODM524280 NTQ524279:NTQ524280 NJU524279:NJU524280 MZY524279:MZY524280 MQC524279:MQC524280 MGG524279:MGG524280 LWK524279:LWK524280 LMO524279:LMO524280 LCS524279:LCS524280 KSW524279:KSW524280 KJA524279:KJA524280 JZE524279:JZE524280 JPI524279:JPI524280 JFM524279:JFM524280 IVQ524279:IVQ524280 ILU524279:ILU524280 IBY524279:IBY524280 HSC524279:HSC524280 HIG524279:HIG524280 GYK524279:GYK524280 GOO524279:GOO524280 GES524279:GES524280 FUW524279:FUW524280 FLA524279:FLA524280 FBE524279:FBE524280 ERI524279:ERI524280 EHM524279:EHM524280 DXQ524279:DXQ524280 DNU524279:DNU524280 DDY524279:DDY524280 CUC524279:CUC524280 CKG524279:CKG524280 CAK524279:CAK524280 BQO524279:BQO524280 BGS524279:BGS524280 AWW524279:AWW524280 ANA524279:ANA524280 ADE524279:ADE524280 TI524279:TI524280 JM524279:JM524280 E524279:E524280 WVY458743:WVY458744 WMC458743:WMC458744 WCG458743:WCG458744 VSK458743:VSK458744 VIO458743:VIO458744 UYS458743:UYS458744 UOW458743:UOW458744 UFA458743:UFA458744 TVE458743:TVE458744 TLI458743:TLI458744 TBM458743:TBM458744 SRQ458743:SRQ458744 SHU458743:SHU458744 RXY458743:RXY458744 ROC458743:ROC458744 REG458743:REG458744 QUK458743:QUK458744 QKO458743:QKO458744 QAS458743:QAS458744 PQW458743:PQW458744 PHA458743:PHA458744 OXE458743:OXE458744 ONI458743:ONI458744 ODM458743:ODM458744 NTQ458743:NTQ458744 NJU458743:NJU458744 MZY458743:MZY458744 MQC458743:MQC458744 MGG458743:MGG458744 LWK458743:LWK458744 LMO458743:LMO458744 LCS458743:LCS458744 KSW458743:KSW458744 KJA458743:KJA458744 JZE458743:JZE458744 JPI458743:JPI458744 JFM458743:JFM458744 IVQ458743:IVQ458744 ILU458743:ILU458744 IBY458743:IBY458744 HSC458743:HSC458744 HIG458743:HIG458744 GYK458743:GYK458744 GOO458743:GOO458744 GES458743:GES458744 FUW458743:FUW458744 FLA458743:FLA458744 FBE458743:FBE458744 ERI458743:ERI458744 EHM458743:EHM458744 DXQ458743:DXQ458744 DNU458743:DNU458744 DDY458743:DDY458744 CUC458743:CUC458744 CKG458743:CKG458744 CAK458743:CAK458744 BQO458743:BQO458744 BGS458743:BGS458744 AWW458743:AWW458744 ANA458743:ANA458744 ADE458743:ADE458744 TI458743:TI458744 JM458743:JM458744 E458743:E458744 WVY393207:WVY393208 WMC393207:WMC393208 WCG393207:WCG393208 VSK393207:VSK393208 VIO393207:VIO393208 UYS393207:UYS393208 UOW393207:UOW393208 UFA393207:UFA393208 TVE393207:TVE393208 TLI393207:TLI393208 TBM393207:TBM393208 SRQ393207:SRQ393208 SHU393207:SHU393208 RXY393207:RXY393208 ROC393207:ROC393208 REG393207:REG393208 QUK393207:QUK393208 QKO393207:QKO393208 QAS393207:QAS393208 PQW393207:PQW393208 PHA393207:PHA393208 OXE393207:OXE393208 ONI393207:ONI393208 ODM393207:ODM393208 NTQ393207:NTQ393208 NJU393207:NJU393208 MZY393207:MZY393208 MQC393207:MQC393208 MGG393207:MGG393208 LWK393207:LWK393208 LMO393207:LMO393208 LCS393207:LCS393208 KSW393207:KSW393208 KJA393207:KJA393208 JZE393207:JZE393208 JPI393207:JPI393208 JFM393207:JFM393208 IVQ393207:IVQ393208 ILU393207:ILU393208 IBY393207:IBY393208 HSC393207:HSC393208 HIG393207:HIG393208 GYK393207:GYK393208 GOO393207:GOO393208 GES393207:GES393208 FUW393207:FUW393208 FLA393207:FLA393208 FBE393207:FBE393208 ERI393207:ERI393208 EHM393207:EHM393208 DXQ393207:DXQ393208 DNU393207:DNU393208 DDY393207:DDY393208 CUC393207:CUC393208 CKG393207:CKG393208 CAK393207:CAK393208 BQO393207:BQO393208 BGS393207:BGS393208 AWW393207:AWW393208 ANA393207:ANA393208 ADE393207:ADE393208 TI393207:TI393208 JM393207:JM393208 E393207:E393208 WVY327671:WVY327672 WMC327671:WMC327672 WCG327671:WCG327672 VSK327671:VSK327672 VIO327671:VIO327672 UYS327671:UYS327672 UOW327671:UOW327672 UFA327671:UFA327672 TVE327671:TVE327672 TLI327671:TLI327672 TBM327671:TBM327672 SRQ327671:SRQ327672 SHU327671:SHU327672 RXY327671:RXY327672 ROC327671:ROC327672 REG327671:REG327672 QUK327671:QUK327672 QKO327671:QKO327672 QAS327671:QAS327672 PQW327671:PQW327672 PHA327671:PHA327672 OXE327671:OXE327672 ONI327671:ONI327672 ODM327671:ODM327672 NTQ327671:NTQ327672 NJU327671:NJU327672 MZY327671:MZY327672 MQC327671:MQC327672 MGG327671:MGG327672 LWK327671:LWK327672 LMO327671:LMO327672 LCS327671:LCS327672 KSW327671:KSW327672 KJA327671:KJA327672 JZE327671:JZE327672 JPI327671:JPI327672 JFM327671:JFM327672 IVQ327671:IVQ327672 ILU327671:ILU327672 IBY327671:IBY327672 HSC327671:HSC327672 HIG327671:HIG327672 GYK327671:GYK327672 GOO327671:GOO327672 GES327671:GES327672 FUW327671:FUW327672 FLA327671:FLA327672 FBE327671:FBE327672 ERI327671:ERI327672 EHM327671:EHM327672 DXQ327671:DXQ327672 DNU327671:DNU327672 DDY327671:DDY327672 CUC327671:CUC327672 CKG327671:CKG327672 CAK327671:CAK327672 BQO327671:BQO327672 BGS327671:BGS327672 AWW327671:AWW327672 ANA327671:ANA327672 ADE327671:ADE327672 TI327671:TI327672 JM327671:JM327672 E327671:E327672 WVY262135:WVY262136 WMC262135:WMC262136 WCG262135:WCG262136 VSK262135:VSK262136 VIO262135:VIO262136 UYS262135:UYS262136 UOW262135:UOW262136 UFA262135:UFA262136 TVE262135:TVE262136 TLI262135:TLI262136 TBM262135:TBM262136 SRQ262135:SRQ262136 SHU262135:SHU262136 RXY262135:RXY262136 ROC262135:ROC262136 REG262135:REG262136 QUK262135:QUK262136 QKO262135:QKO262136 QAS262135:QAS262136 PQW262135:PQW262136 PHA262135:PHA262136 OXE262135:OXE262136 ONI262135:ONI262136 ODM262135:ODM262136 NTQ262135:NTQ262136 NJU262135:NJU262136 MZY262135:MZY262136 MQC262135:MQC262136 MGG262135:MGG262136 LWK262135:LWK262136 LMO262135:LMO262136 LCS262135:LCS262136 KSW262135:KSW262136 KJA262135:KJA262136 JZE262135:JZE262136 JPI262135:JPI262136 JFM262135:JFM262136 IVQ262135:IVQ262136 ILU262135:ILU262136 IBY262135:IBY262136 HSC262135:HSC262136 HIG262135:HIG262136 GYK262135:GYK262136 GOO262135:GOO262136 GES262135:GES262136 FUW262135:FUW262136 FLA262135:FLA262136 FBE262135:FBE262136 ERI262135:ERI262136 EHM262135:EHM262136 DXQ262135:DXQ262136 DNU262135:DNU262136 DDY262135:DDY262136 CUC262135:CUC262136 CKG262135:CKG262136 CAK262135:CAK262136 BQO262135:BQO262136 BGS262135:BGS262136 AWW262135:AWW262136 ANA262135:ANA262136 ADE262135:ADE262136 TI262135:TI262136 JM262135:JM262136 E262135:E262136 WVY196599:WVY196600 WMC196599:WMC196600 WCG196599:WCG196600 VSK196599:VSK196600 VIO196599:VIO196600 UYS196599:UYS196600 UOW196599:UOW196600 UFA196599:UFA196600 TVE196599:TVE196600 TLI196599:TLI196600 TBM196599:TBM196600 SRQ196599:SRQ196600 SHU196599:SHU196600 RXY196599:RXY196600 ROC196599:ROC196600 REG196599:REG196600 QUK196599:QUK196600 QKO196599:QKO196600 QAS196599:QAS196600 PQW196599:PQW196600 PHA196599:PHA196600 OXE196599:OXE196600 ONI196599:ONI196600 ODM196599:ODM196600 NTQ196599:NTQ196600 NJU196599:NJU196600 MZY196599:MZY196600 MQC196599:MQC196600 MGG196599:MGG196600 LWK196599:LWK196600 LMO196599:LMO196600 LCS196599:LCS196600 KSW196599:KSW196600 KJA196599:KJA196600 JZE196599:JZE196600 JPI196599:JPI196600 JFM196599:JFM196600 IVQ196599:IVQ196600 ILU196599:ILU196600 IBY196599:IBY196600 HSC196599:HSC196600 HIG196599:HIG196600 GYK196599:GYK196600 GOO196599:GOO196600 GES196599:GES196600 FUW196599:FUW196600 FLA196599:FLA196600 FBE196599:FBE196600 ERI196599:ERI196600 EHM196599:EHM196600 DXQ196599:DXQ196600 DNU196599:DNU196600 DDY196599:DDY196600 CUC196599:CUC196600 CKG196599:CKG196600 CAK196599:CAK196600 BQO196599:BQO196600 BGS196599:BGS196600 AWW196599:AWW196600 ANA196599:ANA196600 ADE196599:ADE196600 TI196599:TI196600 JM196599:JM196600 E196599:E196600 WVY131063:WVY131064 WMC131063:WMC131064 WCG131063:WCG131064 VSK131063:VSK131064 VIO131063:VIO131064 UYS131063:UYS131064 UOW131063:UOW131064 UFA131063:UFA131064 TVE131063:TVE131064 TLI131063:TLI131064 TBM131063:TBM131064 SRQ131063:SRQ131064 SHU131063:SHU131064 RXY131063:RXY131064 ROC131063:ROC131064 REG131063:REG131064 QUK131063:QUK131064 QKO131063:QKO131064 QAS131063:QAS131064 PQW131063:PQW131064 PHA131063:PHA131064 OXE131063:OXE131064 ONI131063:ONI131064 ODM131063:ODM131064 NTQ131063:NTQ131064 NJU131063:NJU131064 MZY131063:MZY131064 MQC131063:MQC131064 MGG131063:MGG131064 LWK131063:LWK131064 LMO131063:LMO131064 LCS131063:LCS131064 KSW131063:KSW131064 KJA131063:KJA131064 JZE131063:JZE131064 JPI131063:JPI131064 JFM131063:JFM131064 IVQ131063:IVQ131064 ILU131063:ILU131064 IBY131063:IBY131064 HSC131063:HSC131064 HIG131063:HIG131064 GYK131063:GYK131064 GOO131063:GOO131064 GES131063:GES131064 FUW131063:FUW131064 FLA131063:FLA131064 FBE131063:FBE131064 ERI131063:ERI131064 EHM131063:EHM131064 DXQ131063:DXQ131064 DNU131063:DNU131064 DDY131063:DDY131064 CUC131063:CUC131064 CKG131063:CKG131064 CAK131063:CAK131064 BQO131063:BQO131064 BGS131063:BGS131064 AWW131063:AWW131064 ANA131063:ANA131064 ADE131063:ADE131064 TI131063:TI131064 JM131063:JM131064 E131063:E131064 WVY65527:WVY65528 WMC65527:WMC65528 WCG65527:WCG65528 VSK65527:VSK65528 VIO65527:VIO65528 UYS65527:UYS65528 UOW65527:UOW65528 UFA65527:UFA65528 TVE65527:TVE65528 TLI65527:TLI65528 TBM65527:TBM65528 SRQ65527:SRQ65528 SHU65527:SHU65528 RXY65527:RXY65528 ROC65527:ROC65528 REG65527:REG65528 QUK65527:QUK65528 QKO65527:QKO65528 QAS65527:QAS65528 PQW65527:PQW65528 PHA65527:PHA65528 OXE65527:OXE65528 ONI65527:ONI65528 ODM65527:ODM65528 NTQ65527:NTQ65528 NJU65527:NJU65528 MZY65527:MZY65528 MQC65527:MQC65528 MGG65527:MGG65528 LWK65527:LWK65528 LMO65527:LMO65528 LCS65527:LCS65528 KSW65527:KSW65528 KJA65527:KJA65528 JZE65527:JZE65528 JPI65527:JPI65528 JFM65527:JFM65528 IVQ65527:IVQ65528 ILU65527:ILU65528 IBY65527:IBY65528 HSC65527:HSC65528 HIG65527:HIG65528 GYK65527:GYK65528 GOO65527:GOO65528 GES65527:GES65528 FUW65527:FUW65528 FLA65527:FLA65528 FBE65527:FBE65528 ERI65527:ERI65528 EHM65527:EHM65528 DXQ65527:DXQ65528 DNU65527:DNU65528 DDY65527:DDY65528 CUC65527:CUC65528 CKG65527:CKG65528 CAK65527:CAK65528 BQO65527:BQO65528 BGS65527:BGS65528 AWW65527:AWW65528 ANA65527:ANA65528 ADE65527:ADE65528 TI65527:TI65528 JM65527:JM65528 E65527:E65528 G983031:G983032 G917495:G917496 G851959:G851960 G786423:G786424 G720887:G720888 G655351:G655352 G589815:G589816 G524279:G524280 G458743:G458744 G393207:G393208 G327671:G327672 G262135:G262136 G196599:G196600 G131063:G131064 G65527:G65528 I983031:I983032 I917495:I917496 I851959:I851960 I786423:I786424 I720887:I720888 I655351:I655352 I589815:I589816 I524279:I524280 I458743:I458744 I393207:I393208 I327671:I327672 I262135:I262136 I196599:I196600 I131063:I131064 I65527:I65528 K983031:K983032 K917495:K917496 K851959:K851960 K786423:K786424 K720887:K720888 K655351:K655352 K589815:K589816 K524279:K524280 K458743:K458744 K393207:K393208 K327671:K327672 K262135:K262136 K196599:K196600 K131063:K131064 K65527:K65528 U983031:U983032 U917495:U917496 U851959:U851960 U786423:U786424 U720887:U720888 U655351:U655352 U589815:U589816 U524279:U524280 U458743:U458744 U393207:U393208 U327671:U327672 U262135:U262136 U196599:U196600 U131063:U131064 U65527:U65528 W983031:W983032 W917495:W917496 W851959:W851960 W786423:W786424 W720887:W720888 W655351:W655352 W589815:W589816 W524279:W524280 W458743:W458744 W393207:W393208 W327671:W327672 W262135:W262136 W196599:W196600 W131063:W131064 W65527:W65528" xr:uid="{25DB89EA-33A7-4C50-B27E-3E807C9955DB}">
      <formula1>#REF!</formula1>
    </dataValidation>
    <dataValidation type="list" allowBlank="1" showInputMessage="1" showErrorMessage="1" sqref="Q11:Q39 W11:W39 G11:G39 I11:I39 K11:K39 U11:U39 E11:E39 O11:O39 M11:M39 S11:S39" xr:uid="{11A76B77-9B9E-4D6E-BC60-B318097A1856}">
      <formula1>INDIRECT($D11)</formula1>
    </dataValidation>
  </dataValidations>
  <printOptions horizontalCentered="1" verticalCentered="1"/>
  <pageMargins left="0.19685039370078741" right="0.19685039370078741" top="0.23622047244094491" bottom="0.31496062992125984" header="0.39370078740157483" footer="0.15748031496062992"/>
  <pageSetup paperSize="9" scale="52" orientation="landscape"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846F9049-1B93-4C06-83BA-8383EAE4F020}">
          <x14:formula1>
            <xm:f>#REF!</xm:f>
          </x14:formula1>
          <xm:sqref>WWC983047:WWC983057 WMG983047:WMG983057 WCK983047:WCK983057 VSO983047:VSO983057 VIS983047:VIS983057 UYW983047:UYW983057 UPA983047:UPA983057 UFE983047:UFE983057 TVI983047:TVI983057 TLM983047:TLM983057 TBQ983047:TBQ983057 SRU983047:SRU983057 SHY983047:SHY983057 RYC983047:RYC983057 ROG983047:ROG983057 REK983047:REK983057 QUO983047:QUO983057 QKS983047:QKS983057 QAW983047:QAW983057 PRA983047:PRA983057 PHE983047:PHE983057 OXI983047:OXI983057 ONM983047:ONM983057 ODQ983047:ODQ983057 NTU983047:NTU983057 NJY983047:NJY983057 NAC983047:NAC983057 MQG983047:MQG983057 MGK983047:MGK983057 LWO983047:LWO983057 LMS983047:LMS983057 LCW983047:LCW983057 KTA983047:KTA983057 KJE983047:KJE983057 JZI983047:JZI983057 JPM983047:JPM983057 JFQ983047:JFQ983057 IVU983047:IVU983057 ILY983047:ILY983057 ICC983047:ICC983057 HSG983047:HSG983057 HIK983047:HIK983057 GYO983047:GYO983057 GOS983047:GOS983057 GEW983047:GEW983057 FVA983047:FVA983057 FLE983047:FLE983057 FBI983047:FBI983057 ERM983047:ERM983057 EHQ983047:EHQ983057 DXU983047:DXU983057 DNY983047:DNY983057 DEC983047:DEC983057 CUG983047:CUG983057 CKK983047:CKK983057 CAO983047:CAO983057 BQS983047:BQS983057 BGW983047:BGW983057 AXA983047:AXA983057 ANE983047:ANE983057 ADI983047:ADI983057 TM983047:TM983057 JQ983047:JQ983057 WWC917511:WWC917521 WMG917511:WMG917521 WCK917511:WCK917521 VSO917511:VSO917521 VIS917511:VIS917521 UYW917511:UYW917521 UPA917511:UPA917521 UFE917511:UFE917521 TVI917511:TVI917521 TLM917511:TLM917521 TBQ917511:TBQ917521 SRU917511:SRU917521 SHY917511:SHY917521 RYC917511:RYC917521 ROG917511:ROG917521 REK917511:REK917521 QUO917511:QUO917521 QKS917511:QKS917521 QAW917511:QAW917521 PRA917511:PRA917521 PHE917511:PHE917521 OXI917511:OXI917521 ONM917511:ONM917521 ODQ917511:ODQ917521 NTU917511:NTU917521 NJY917511:NJY917521 NAC917511:NAC917521 MQG917511:MQG917521 MGK917511:MGK917521 LWO917511:LWO917521 LMS917511:LMS917521 LCW917511:LCW917521 KTA917511:KTA917521 KJE917511:KJE917521 JZI917511:JZI917521 JPM917511:JPM917521 JFQ917511:JFQ917521 IVU917511:IVU917521 ILY917511:ILY917521 ICC917511:ICC917521 HSG917511:HSG917521 HIK917511:HIK917521 GYO917511:GYO917521 GOS917511:GOS917521 GEW917511:GEW917521 FVA917511:FVA917521 FLE917511:FLE917521 FBI917511:FBI917521 ERM917511:ERM917521 EHQ917511:EHQ917521 DXU917511:DXU917521 DNY917511:DNY917521 DEC917511:DEC917521 CUG917511:CUG917521 CKK917511:CKK917521 CAO917511:CAO917521 BQS917511:BQS917521 BGW917511:BGW917521 AXA917511:AXA917521 ANE917511:ANE917521 ADI917511:ADI917521 TM917511:TM917521 JQ917511:JQ917521 WWC851975:WWC851985 WMG851975:WMG851985 WCK851975:WCK851985 VSO851975:VSO851985 VIS851975:VIS851985 UYW851975:UYW851985 UPA851975:UPA851985 UFE851975:UFE851985 TVI851975:TVI851985 TLM851975:TLM851985 TBQ851975:TBQ851985 SRU851975:SRU851985 SHY851975:SHY851985 RYC851975:RYC851985 ROG851975:ROG851985 REK851975:REK851985 QUO851975:QUO851985 QKS851975:QKS851985 QAW851975:QAW851985 PRA851975:PRA851985 PHE851975:PHE851985 OXI851975:OXI851985 ONM851975:ONM851985 ODQ851975:ODQ851985 NTU851975:NTU851985 NJY851975:NJY851985 NAC851975:NAC851985 MQG851975:MQG851985 MGK851975:MGK851985 LWO851975:LWO851985 LMS851975:LMS851985 LCW851975:LCW851985 KTA851975:KTA851985 KJE851975:KJE851985 JZI851975:JZI851985 JPM851975:JPM851985 JFQ851975:JFQ851985 IVU851975:IVU851985 ILY851975:ILY851985 ICC851975:ICC851985 HSG851975:HSG851985 HIK851975:HIK851985 GYO851975:GYO851985 GOS851975:GOS851985 GEW851975:GEW851985 FVA851975:FVA851985 FLE851975:FLE851985 FBI851975:FBI851985 ERM851975:ERM851985 EHQ851975:EHQ851985 DXU851975:DXU851985 DNY851975:DNY851985 DEC851975:DEC851985 CUG851975:CUG851985 CKK851975:CKK851985 CAO851975:CAO851985 BQS851975:BQS851985 BGW851975:BGW851985 AXA851975:AXA851985 ANE851975:ANE851985 ADI851975:ADI851985 TM851975:TM851985 JQ851975:JQ851985 WWC786439:WWC786449 WMG786439:WMG786449 WCK786439:WCK786449 VSO786439:VSO786449 VIS786439:VIS786449 UYW786439:UYW786449 UPA786439:UPA786449 UFE786439:UFE786449 TVI786439:TVI786449 TLM786439:TLM786449 TBQ786439:TBQ786449 SRU786439:SRU786449 SHY786439:SHY786449 RYC786439:RYC786449 ROG786439:ROG786449 REK786439:REK786449 QUO786439:QUO786449 QKS786439:QKS786449 QAW786439:QAW786449 PRA786439:PRA786449 PHE786439:PHE786449 OXI786439:OXI786449 ONM786439:ONM786449 ODQ786439:ODQ786449 NTU786439:NTU786449 NJY786439:NJY786449 NAC786439:NAC786449 MQG786439:MQG786449 MGK786439:MGK786449 LWO786439:LWO786449 LMS786439:LMS786449 LCW786439:LCW786449 KTA786439:KTA786449 KJE786439:KJE786449 JZI786439:JZI786449 JPM786439:JPM786449 JFQ786439:JFQ786449 IVU786439:IVU786449 ILY786439:ILY786449 ICC786439:ICC786449 HSG786439:HSG786449 HIK786439:HIK786449 GYO786439:GYO786449 GOS786439:GOS786449 GEW786439:GEW786449 FVA786439:FVA786449 FLE786439:FLE786449 FBI786439:FBI786449 ERM786439:ERM786449 EHQ786439:EHQ786449 DXU786439:DXU786449 DNY786439:DNY786449 DEC786439:DEC786449 CUG786439:CUG786449 CKK786439:CKK786449 CAO786439:CAO786449 BQS786439:BQS786449 BGW786439:BGW786449 AXA786439:AXA786449 ANE786439:ANE786449 ADI786439:ADI786449 TM786439:TM786449 JQ786439:JQ786449 WWC720903:WWC720913 WMG720903:WMG720913 WCK720903:WCK720913 VSO720903:VSO720913 VIS720903:VIS720913 UYW720903:UYW720913 UPA720903:UPA720913 UFE720903:UFE720913 TVI720903:TVI720913 TLM720903:TLM720913 TBQ720903:TBQ720913 SRU720903:SRU720913 SHY720903:SHY720913 RYC720903:RYC720913 ROG720903:ROG720913 REK720903:REK720913 QUO720903:QUO720913 QKS720903:QKS720913 QAW720903:QAW720913 PRA720903:PRA720913 PHE720903:PHE720913 OXI720903:OXI720913 ONM720903:ONM720913 ODQ720903:ODQ720913 NTU720903:NTU720913 NJY720903:NJY720913 NAC720903:NAC720913 MQG720903:MQG720913 MGK720903:MGK720913 LWO720903:LWO720913 LMS720903:LMS720913 LCW720903:LCW720913 KTA720903:KTA720913 KJE720903:KJE720913 JZI720903:JZI720913 JPM720903:JPM720913 JFQ720903:JFQ720913 IVU720903:IVU720913 ILY720903:ILY720913 ICC720903:ICC720913 HSG720903:HSG720913 HIK720903:HIK720913 GYO720903:GYO720913 GOS720903:GOS720913 GEW720903:GEW720913 FVA720903:FVA720913 FLE720903:FLE720913 FBI720903:FBI720913 ERM720903:ERM720913 EHQ720903:EHQ720913 DXU720903:DXU720913 DNY720903:DNY720913 DEC720903:DEC720913 CUG720903:CUG720913 CKK720903:CKK720913 CAO720903:CAO720913 BQS720903:BQS720913 BGW720903:BGW720913 AXA720903:AXA720913 ANE720903:ANE720913 ADI720903:ADI720913 TM720903:TM720913 JQ720903:JQ720913 WWC655367:WWC655377 WMG655367:WMG655377 WCK655367:WCK655377 VSO655367:VSO655377 VIS655367:VIS655377 UYW655367:UYW655377 UPA655367:UPA655377 UFE655367:UFE655377 TVI655367:TVI655377 TLM655367:TLM655377 TBQ655367:TBQ655377 SRU655367:SRU655377 SHY655367:SHY655377 RYC655367:RYC655377 ROG655367:ROG655377 REK655367:REK655377 QUO655367:QUO655377 QKS655367:QKS655377 QAW655367:QAW655377 PRA655367:PRA655377 PHE655367:PHE655377 OXI655367:OXI655377 ONM655367:ONM655377 ODQ655367:ODQ655377 NTU655367:NTU655377 NJY655367:NJY655377 NAC655367:NAC655377 MQG655367:MQG655377 MGK655367:MGK655377 LWO655367:LWO655377 LMS655367:LMS655377 LCW655367:LCW655377 KTA655367:KTA655377 KJE655367:KJE655377 JZI655367:JZI655377 JPM655367:JPM655377 JFQ655367:JFQ655377 IVU655367:IVU655377 ILY655367:ILY655377 ICC655367:ICC655377 HSG655367:HSG655377 HIK655367:HIK655377 GYO655367:GYO655377 GOS655367:GOS655377 GEW655367:GEW655377 FVA655367:FVA655377 FLE655367:FLE655377 FBI655367:FBI655377 ERM655367:ERM655377 EHQ655367:EHQ655377 DXU655367:DXU655377 DNY655367:DNY655377 DEC655367:DEC655377 CUG655367:CUG655377 CKK655367:CKK655377 CAO655367:CAO655377 BQS655367:BQS655377 BGW655367:BGW655377 AXA655367:AXA655377 ANE655367:ANE655377 ADI655367:ADI655377 TM655367:TM655377 JQ655367:JQ655377 WWC589831:WWC589841 WMG589831:WMG589841 WCK589831:WCK589841 VSO589831:VSO589841 VIS589831:VIS589841 UYW589831:UYW589841 UPA589831:UPA589841 UFE589831:UFE589841 TVI589831:TVI589841 TLM589831:TLM589841 TBQ589831:TBQ589841 SRU589831:SRU589841 SHY589831:SHY589841 RYC589831:RYC589841 ROG589831:ROG589841 REK589831:REK589841 QUO589831:QUO589841 QKS589831:QKS589841 QAW589831:QAW589841 PRA589831:PRA589841 PHE589831:PHE589841 OXI589831:OXI589841 ONM589831:ONM589841 ODQ589831:ODQ589841 NTU589831:NTU589841 NJY589831:NJY589841 NAC589831:NAC589841 MQG589831:MQG589841 MGK589831:MGK589841 LWO589831:LWO589841 LMS589831:LMS589841 LCW589831:LCW589841 KTA589831:KTA589841 KJE589831:KJE589841 JZI589831:JZI589841 JPM589831:JPM589841 JFQ589831:JFQ589841 IVU589831:IVU589841 ILY589831:ILY589841 ICC589831:ICC589841 HSG589831:HSG589841 HIK589831:HIK589841 GYO589831:GYO589841 GOS589831:GOS589841 GEW589831:GEW589841 FVA589831:FVA589841 FLE589831:FLE589841 FBI589831:FBI589841 ERM589831:ERM589841 EHQ589831:EHQ589841 DXU589831:DXU589841 DNY589831:DNY589841 DEC589831:DEC589841 CUG589831:CUG589841 CKK589831:CKK589841 CAO589831:CAO589841 BQS589831:BQS589841 BGW589831:BGW589841 AXA589831:AXA589841 ANE589831:ANE589841 ADI589831:ADI589841 TM589831:TM589841 JQ589831:JQ589841 WWC524295:WWC524305 WMG524295:WMG524305 WCK524295:WCK524305 VSO524295:VSO524305 VIS524295:VIS524305 UYW524295:UYW524305 UPA524295:UPA524305 UFE524295:UFE524305 TVI524295:TVI524305 TLM524295:TLM524305 TBQ524295:TBQ524305 SRU524295:SRU524305 SHY524295:SHY524305 RYC524295:RYC524305 ROG524295:ROG524305 REK524295:REK524305 QUO524295:QUO524305 QKS524295:QKS524305 QAW524295:QAW524305 PRA524295:PRA524305 PHE524295:PHE524305 OXI524295:OXI524305 ONM524295:ONM524305 ODQ524295:ODQ524305 NTU524295:NTU524305 NJY524295:NJY524305 NAC524295:NAC524305 MQG524295:MQG524305 MGK524295:MGK524305 LWO524295:LWO524305 LMS524295:LMS524305 LCW524295:LCW524305 KTA524295:KTA524305 KJE524295:KJE524305 JZI524295:JZI524305 JPM524295:JPM524305 JFQ524295:JFQ524305 IVU524295:IVU524305 ILY524295:ILY524305 ICC524295:ICC524305 HSG524295:HSG524305 HIK524295:HIK524305 GYO524295:GYO524305 GOS524295:GOS524305 GEW524295:GEW524305 FVA524295:FVA524305 FLE524295:FLE524305 FBI524295:FBI524305 ERM524295:ERM524305 EHQ524295:EHQ524305 DXU524295:DXU524305 DNY524295:DNY524305 DEC524295:DEC524305 CUG524295:CUG524305 CKK524295:CKK524305 CAO524295:CAO524305 BQS524295:BQS524305 BGW524295:BGW524305 AXA524295:AXA524305 ANE524295:ANE524305 ADI524295:ADI524305 TM524295:TM524305 JQ524295:JQ524305 WWC458759:WWC458769 WMG458759:WMG458769 WCK458759:WCK458769 VSO458759:VSO458769 VIS458759:VIS458769 UYW458759:UYW458769 UPA458759:UPA458769 UFE458759:UFE458769 TVI458759:TVI458769 TLM458759:TLM458769 TBQ458759:TBQ458769 SRU458759:SRU458769 SHY458759:SHY458769 RYC458759:RYC458769 ROG458759:ROG458769 REK458759:REK458769 QUO458759:QUO458769 QKS458759:QKS458769 QAW458759:QAW458769 PRA458759:PRA458769 PHE458759:PHE458769 OXI458759:OXI458769 ONM458759:ONM458769 ODQ458759:ODQ458769 NTU458759:NTU458769 NJY458759:NJY458769 NAC458759:NAC458769 MQG458759:MQG458769 MGK458759:MGK458769 LWO458759:LWO458769 LMS458759:LMS458769 LCW458759:LCW458769 KTA458759:KTA458769 KJE458759:KJE458769 JZI458759:JZI458769 JPM458759:JPM458769 JFQ458759:JFQ458769 IVU458759:IVU458769 ILY458759:ILY458769 ICC458759:ICC458769 HSG458759:HSG458769 HIK458759:HIK458769 GYO458759:GYO458769 GOS458759:GOS458769 GEW458759:GEW458769 FVA458759:FVA458769 FLE458759:FLE458769 FBI458759:FBI458769 ERM458759:ERM458769 EHQ458759:EHQ458769 DXU458759:DXU458769 DNY458759:DNY458769 DEC458759:DEC458769 CUG458759:CUG458769 CKK458759:CKK458769 CAO458759:CAO458769 BQS458759:BQS458769 BGW458759:BGW458769 AXA458759:AXA458769 ANE458759:ANE458769 ADI458759:ADI458769 TM458759:TM458769 JQ458759:JQ458769 WWC393223:WWC393233 WMG393223:WMG393233 WCK393223:WCK393233 VSO393223:VSO393233 VIS393223:VIS393233 UYW393223:UYW393233 UPA393223:UPA393233 UFE393223:UFE393233 TVI393223:TVI393233 TLM393223:TLM393233 TBQ393223:TBQ393233 SRU393223:SRU393233 SHY393223:SHY393233 RYC393223:RYC393233 ROG393223:ROG393233 REK393223:REK393233 QUO393223:QUO393233 QKS393223:QKS393233 QAW393223:QAW393233 PRA393223:PRA393233 PHE393223:PHE393233 OXI393223:OXI393233 ONM393223:ONM393233 ODQ393223:ODQ393233 NTU393223:NTU393233 NJY393223:NJY393233 NAC393223:NAC393233 MQG393223:MQG393233 MGK393223:MGK393233 LWO393223:LWO393233 LMS393223:LMS393233 LCW393223:LCW393233 KTA393223:KTA393233 KJE393223:KJE393233 JZI393223:JZI393233 JPM393223:JPM393233 JFQ393223:JFQ393233 IVU393223:IVU393233 ILY393223:ILY393233 ICC393223:ICC393233 HSG393223:HSG393233 HIK393223:HIK393233 GYO393223:GYO393233 GOS393223:GOS393233 GEW393223:GEW393233 FVA393223:FVA393233 FLE393223:FLE393233 FBI393223:FBI393233 ERM393223:ERM393233 EHQ393223:EHQ393233 DXU393223:DXU393233 DNY393223:DNY393233 DEC393223:DEC393233 CUG393223:CUG393233 CKK393223:CKK393233 CAO393223:CAO393233 BQS393223:BQS393233 BGW393223:BGW393233 AXA393223:AXA393233 ANE393223:ANE393233 ADI393223:ADI393233 TM393223:TM393233 JQ393223:JQ393233 WWC327687:WWC327697 WMG327687:WMG327697 WCK327687:WCK327697 VSO327687:VSO327697 VIS327687:VIS327697 UYW327687:UYW327697 UPA327687:UPA327697 UFE327687:UFE327697 TVI327687:TVI327697 TLM327687:TLM327697 TBQ327687:TBQ327697 SRU327687:SRU327697 SHY327687:SHY327697 RYC327687:RYC327697 ROG327687:ROG327697 REK327687:REK327697 QUO327687:QUO327697 QKS327687:QKS327697 QAW327687:QAW327697 PRA327687:PRA327697 PHE327687:PHE327697 OXI327687:OXI327697 ONM327687:ONM327697 ODQ327687:ODQ327697 NTU327687:NTU327697 NJY327687:NJY327697 NAC327687:NAC327697 MQG327687:MQG327697 MGK327687:MGK327697 LWO327687:LWO327697 LMS327687:LMS327697 LCW327687:LCW327697 KTA327687:KTA327697 KJE327687:KJE327697 JZI327687:JZI327697 JPM327687:JPM327697 JFQ327687:JFQ327697 IVU327687:IVU327697 ILY327687:ILY327697 ICC327687:ICC327697 HSG327687:HSG327697 HIK327687:HIK327697 GYO327687:GYO327697 GOS327687:GOS327697 GEW327687:GEW327697 FVA327687:FVA327697 FLE327687:FLE327697 FBI327687:FBI327697 ERM327687:ERM327697 EHQ327687:EHQ327697 DXU327687:DXU327697 DNY327687:DNY327697 DEC327687:DEC327697 CUG327687:CUG327697 CKK327687:CKK327697 CAO327687:CAO327697 BQS327687:BQS327697 BGW327687:BGW327697 AXA327687:AXA327697 ANE327687:ANE327697 ADI327687:ADI327697 TM327687:TM327697 JQ327687:JQ327697 WWC262151:WWC262161 WMG262151:WMG262161 WCK262151:WCK262161 VSO262151:VSO262161 VIS262151:VIS262161 UYW262151:UYW262161 UPA262151:UPA262161 UFE262151:UFE262161 TVI262151:TVI262161 TLM262151:TLM262161 TBQ262151:TBQ262161 SRU262151:SRU262161 SHY262151:SHY262161 RYC262151:RYC262161 ROG262151:ROG262161 REK262151:REK262161 QUO262151:QUO262161 QKS262151:QKS262161 QAW262151:QAW262161 PRA262151:PRA262161 PHE262151:PHE262161 OXI262151:OXI262161 ONM262151:ONM262161 ODQ262151:ODQ262161 NTU262151:NTU262161 NJY262151:NJY262161 NAC262151:NAC262161 MQG262151:MQG262161 MGK262151:MGK262161 LWO262151:LWO262161 LMS262151:LMS262161 LCW262151:LCW262161 KTA262151:KTA262161 KJE262151:KJE262161 JZI262151:JZI262161 JPM262151:JPM262161 JFQ262151:JFQ262161 IVU262151:IVU262161 ILY262151:ILY262161 ICC262151:ICC262161 HSG262151:HSG262161 HIK262151:HIK262161 GYO262151:GYO262161 GOS262151:GOS262161 GEW262151:GEW262161 FVA262151:FVA262161 FLE262151:FLE262161 FBI262151:FBI262161 ERM262151:ERM262161 EHQ262151:EHQ262161 DXU262151:DXU262161 DNY262151:DNY262161 DEC262151:DEC262161 CUG262151:CUG262161 CKK262151:CKK262161 CAO262151:CAO262161 BQS262151:BQS262161 BGW262151:BGW262161 AXA262151:AXA262161 ANE262151:ANE262161 ADI262151:ADI262161 TM262151:TM262161 JQ262151:JQ262161 WWC196615:WWC196625 WMG196615:WMG196625 WCK196615:WCK196625 VSO196615:VSO196625 VIS196615:VIS196625 UYW196615:UYW196625 UPA196615:UPA196625 UFE196615:UFE196625 TVI196615:TVI196625 TLM196615:TLM196625 TBQ196615:TBQ196625 SRU196615:SRU196625 SHY196615:SHY196625 RYC196615:RYC196625 ROG196615:ROG196625 REK196615:REK196625 QUO196615:QUO196625 QKS196615:QKS196625 QAW196615:QAW196625 PRA196615:PRA196625 PHE196615:PHE196625 OXI196615:OXI196625 ONM196615:ONM196625 ODQ196615:ODQ196625 NTU196615:NTU196625 NJY196615:NJY196625 NAC196615:NAC196625 MQG196615:MQG196625 MGK196615:MGK196625 LWO196615:LWO196625 LMS196615:LMS196625 LCW196615:LCW196625 KTA196615:KTA196625 KJE196615:KJE196625 JZI196615:JZI196625 JPM196615:JPM196625 JFQ196615:JFQ196625 IVU196615:IVU196625 ILY196615:ILY196625 ICC196615:ICC196625 HSG196615:HSG196625 HIK196615:HIK196625 GYO196615:GYO196625 GOS196615:GOS196625 GEW196615:GEW196625 FVA196615:FVA196625 FLE196615:FLE196625 FBI196615:FBI196625 ERM196615:ERM196625 EHQ196615:EHQ196625 DXU196615:DXU196625 DNY196615:DNY196625 DEC196615:DEC196625 CUG196615:CUG196625 CKK196615:CKK196625 CAO196615:CAO196625 BQS196615:BQS196625 BGW196615:BGW196625 AXA196615:AXA196625 ANE196615:ANE196625 ADI196615:ADI196625 TM196615:TM196625 JQ196615:JQ196625 WWC131079:WWC131089 WMG131079:WMG131089 WCK131079:WCK131089 VSO131079:VSO131089 VIS131079:VIS131089 UYW131079:UYW131089 UPA131079:UPA131089 UFE131079:UFE131089 TVI131079:TVI131089 TLM131079:TLM131089 TBQ131079:TBQ131089 SRU131079:SRU131089 SHY131079:SHY131089 RYC131079:RYC131089 ROG131079:ROG131089 REK131079:REK131089 QUO131079:QUO131089 QKS131079:QKS131089 QAW131079:QAW131089 PRA131079:PRA131089 PHE131079:PHE131089 OXI131079:OXI131089 ONM131079:ONM131089 ODQ131079:ODQ131089 NTU131079:NTU131089 NJY131079:NJY131089 NAC131079:NAC131089 MQG131079:MQG131089 MGK131079:MGK131089 LWO131079:LWO131089 LMS131079:LMS131089 LCW131079:LCW131089 KTA131079:KTA131089 KJE131079:KJE131089 JZI131079:JZI131089 JPM131079:JPM131089 JFQ131079:JFQ131089 IVU131079:IVU131089 ILY131079:ILY131089 ICC131079:ICC131089 HSG131079:HSG131089 HIK131079:HIK131089 GYO131079:GYO131089 GOS131079:GOS131089 GEW131079:GEW131089 FVA131079:FVA131089 FLE131079:FLE131089 FBI131079:FBI131089 ERM131079:ERM131089 EHQ131079:EHQ131089 DXU131079:DXU131089 DNY131079:DNY131089 DEC131079:DEC131089 CUG131079:CUG131089 CKK131079:CKK131089 CAO131079:CAO131089 BQS131079:BQS131089 BGW131079:BGW131089 AXA131079:AXA131089 ANE131079:ANE131089 ADI131079:ADI131089 TM131079:TM131089 JQ131079:JQ131089 WWC65543:WWC65553 WMG65543:WMG65553 WCK65543:WCK65553 VSO65543:VSO65553 VIS65543:VIS65553 UYW65543:UYW65553 UPA65543:UPA65553 UFE65543:UFE65553 TVI65543:TVI65553 TLM65543:TLM65553 TBQ65543:TBQ65553 SRU65543:SRU65553 SHY65543:SHY65553 RYC65543:RYC65553 ROG65543:ROG65553 REK65543:REK65553 QUO65543:QUO65553 QKS65543:QKS65553 QAW65543:QAW65553 PRA65543:PRA65553 PHE65543:PHE65553 OXI65543:OXI65553 ONM65543:ONM65553 ODQ65543:ODQ65553 NTU65543:NTU65553 NJY65543:NJY65553 NAC65543:NAC65553 MQG65543:MQG65553 MGK65543:MGK65553 LWO65543:LWO65553 LMS65543:LMS65553 LCW65543:LCW65553 KTA65543:KTA65553 KJE65543:KJE65553 JZI65543:JZI65553 JPM65543:JPM65553 JFQ65543:JFQ65553 IVU65543:IVU65553 ILY65543:ILY65553 ICC65543:ICC65553 HSG65543:HSG65553 HIK65543:HIK65553 GYO65543:GYO65553 GOS65543:GOS65553 GEW65543:GEW65553 FVA65543:FVA65553 FLE65543:FLE65553 FBI65543:FBI65553 ERM65543:ERM65553 EHQ65543:EHQ65553 DXU65543:DXU65553 DNY65543:DNY65553 DEC65543:DEC65553 CUG65543:CUG65553 CKK65543:CKK65553 CAO65543:CAO65553 BQS65543:BQS65553 BGW65543:BGW65553 AXA65543:AXA65553 ANE65543:ANE65553 ADI65543:ADI65553 TM65543:TM65553 JQ65543:JQ65553 WWC983045 WMG983045 WCK983045 VSO983045 VIS983045 UYW983045 UPA983045 UFE983045 TVI983045 TLM983045 TBQ983045 SRU983045 SHY983045 RYC983045 ROG983045 REK983045 QUO983045 QKS983045 QAW983045 PRA983045 PHE983045 OXI983045 ONM983045 ODQ983045 NTU983045 NJY983045 NAC983045 MQG983045 MGK983045 LWO983045 LMS983045 LCW983045 KTA983045 KJE983045 JZI983045 JPM983045 JFQ983045 IVU983045 ILY983045 ICC983045 HSG983045 HIK983045 GYO983045 GOS983045 GEW983045 FVA983045 FLE983045 FBI983045 ERM983045 EHQ983045 DXU983045 DNY983045 DEC983045 CUG983045 CKK983045 CAO983045 BQS983045 BGW983045 AXA983045 ANE983045 ADI983045 TM983045 JQ983045 WWC917509 WMG917509 WCK917509 VSO917509 VIS917509 UYW917509 UPA917509 UFE917509 TVI917509 TLM917509 TBQ917509 SRU917509 SHY917509 RYC917509 ROG917509 REK917509 QUO917509 QKS917509 QAW917509 PRA917509 PHE917509 OXI917509 ONM917509 ODQ917509 NTU917509 NJY917509 NAC917509 MQG917509 MGK917509 LWO917509 LMS917509 LCW917509 KTA917509 KJE917509 JZI917509 JPM917509 JFQ917509 IVU917509 ILY917509 ICC917509 HSG917509 HIK917509 GYO917509 GOS917509 GEW917509 FVA917509 FLE917509 FBI917509 ERM917509 EHQ917509 DXU917509 DNY917509 DEC917509 CUG917509 CKK917509 CAO917509 BQS917509 BGW917509 AXA917509 ANE917509 ADI917509 TM917509 JQ917509 WWC851973 WMG851973 WCK851973 VSO851973 VIS851973 UYW851973 UPA851973 UFE851973 TVI851973 TLM851973 TBQ851973 SRU851973 SHY851973 RYC851973 ROG851973 REK851973 QUO851973 QKS851973 QAW851973 PRA851973 PHE851973 OXI851973 ONM851973 ODQ851973 NTU851973 NJY851973 NAC851973 MQG851973 MGK851973 LWO851973 LMS851973 LCW851973 KTA851973 KJE851973 JZI851973 JPM851973 JFQ851973 IVU851973 ILY851973 ICC851973 HSG851973 HIK851973 GYO851973 GOS851973 GEW851973 FVA851973 FLE851973 FBI851973 ERM851973 EHQ851973 DXU851973 DNY851973 DEC851973 CUG851973 CKK851973 CAO851973 BQS851973 BGW851973 AXA851973 ANE851973 ADI851973 TM851973 JQ851973 WWC786437 WMG786437 WCK786437 VSO786437 VIS786437 UYW786437 UPA786437 UFE786437 TVI786437 TLM786437 TBQ786437 SRU786437 SHY786437 RYC786437 ROG786437 REK786437 QUO786437 QKS786437 QAW786437 PRA786437 PHE786437 OXI786437 ONM786437 ODQ786437 NTU786437 NJY786437 NAC786437 MQG786437 MGK786437 LWO786437 LMS786437 LCW786437 KTA786437 KJE786437 JZI786437 JPM786437 JFQ786437 IVU786437 ILY786437 ICC786437 HSG786437 HIK786437 GYO786437 GOS786437 GEW786437 FVA786437 FLE786437 FBI786437 ERM786437 EHQ786437 DXU786437 DNY786437 DEC786437 CUG786437 CKK786437 CAO786437 BQS786437 BGW786437 AXA786437 ANE786437 ADI786437 TM786437 JQ786437 WWC720901 WMG720901 WCK720901 VSO720901 VIS720901 UYW720901 UPA720901 UFE720901 TVI720901 TLM720901 TBQ720901 SRU720901 SHY720901 RYC720901 ROG720901 REK720901 QUO720901 QKS720901 QAW720901 PRA720901 PHE720901 OXI720901 ONM720901 ODQ720901 NTU720901 NJY720901 NAC720901 MQG720901 MGK720901 LWO720901 LMS720901 LCW720901 KTA720901 KJE720901 JZI720901 JPM720901 JFQ720901 IVU720901 ILY720901 ICC720901 HSG720901 HIK720901 GYO720901 GOS720901 GEW720901 FVA720901 FLE720901 FBI720901 ERM720901 EHQ720901 DXU720901 DNY720901 DEC720901 CUG720901 CKK720901 CAO720901 BQS720901 BGW720901 AXA720901 ANE720901 ADI720901 TM720901 JQ720901 WWC655365 WMG655365 WCK655365 VSO655365 VIS655365 UYW655365 UPA655365 UFE655365 TVI655365 TLM655365 TBQ655365 SRU655365 SHY655365 RYC655365 ROG655365 REK655365 QUO655365 QKS655365 QAW655365 PRA655365 PHE655365 OXI655365 ONM655365 ODQ655365 NTU655365 NJY655365 NAC655365 MQG655365 MGK655365 LWO655365 LMS655365 LCW655365 KTA655365 KJE655365 JZI655365 JPM655365 JFQ655365 IVU655365 ILY655365 ICC655365 HSG655365 HIK655365 GYO655365 GOS655365 GEW655365 FVA655365 FLE655365 FBI655365 ERM655365 EHQ655365 DXU655365 DNY655365 DEC655365 CUG655365 CKK655365 CAO655365 BQS655365 BGW655365 AXA655365 ANE655365 ADI655365 TM655365 JQ655365 WWC589829 WMG589829 WCK589829 VSO589829 VIS589829 UYW589829 UPA589829 UFE589829 TVI589829 TLM589829 TBQ589829 SRU589829 SHY589829 RYC589829 ROG589829 REK589829 QUO589829 QKS589829 QAW589829 PRA589829 PHE589829 OXI589829 ONM589829 ODQ589829 NTU589829 NJY589829 NAC589829 MQG589829 MGK589829 LWO589829 LMS589829 LCW589829 KTA589829 KJE589829 JZI589829 JPM589829 JFQ589829 IVU589829 ILY589829 ICC589829 HSG589829 HIK589829 GYO589829 GOS589829 GEW589829 FVA589829 FLE589829 FBI589829 ERM589829 EHQ589829 DXU589829 DNY589829 DEC589829 CUG589829 CKK589829 CAO589829 BQS589829 BGW589829 AXA589829 ANE589829 ADI589829 TM589829 JQ589829 WWC524293 WMG524293 WCK524293 VSO524293 VIS524293 UYW524293 UPA524293 UFE524293 TVI524293 TLM524293 TBQ524293 SRU524293 SHY524293 RYC524293 ROG524293 REK524293 QUO524293 QKS524293 QAW524293 PRA524293 PHE524293 OXI524293 ONM524293 ODQ524293 NTU524293 NJY524293 NAC524293 MQG524293 MGK524293 LWO524293 LMS524293 LCW524293 KTA524293 KJE524293 JZI524293 JPM524293 JFQ524293 IVU524293 ILY524293 ICC524293 HSG524293 HIK524293 GYO524293 GOS524293 GEW524293 FVA524293 FLE524293 FBI524293 ERM524293 EHQ524293 DXU524293 DNY524293 DEC524293 CUG524293 CKK524293 CAO524293 BQS524293 BGW524293 AXA524293 ANE524293 ADI524293 TM524293 JQ524293 WWC458757 WMG458757 WCK458757 VSO458757 VIS458757 UYW458757 UPA458757 UFE458757 TVI458757 TLM458757 TBQ458757 SRU458757 SHY458757 RYC458757 ROG458757 REK458757 QUO458757 QKS458757 QAW458757 PRA458757 PHE458757 OXI458757 ONM458757 ODQ458757 NTU458757 NJY458757 NAC458757 MQG458757 MGK458757 LWO458757 LMS458757 LCW458757 KTA458757 KJE458757 JZI458757 JPM458757 JFQ458757 IVU458757 ILY458757 ICC458757 HSG458757 HIK458757 GYO458757 GOS458757 GEW458757 FVA458757 FLE458757 FBI458757 ERM458757 EHQ458757 DXU458757 DNY458757 DEC458757 CUG458757 CKK458757 CAO458757 BQS458757 BGW458757 AXA458757 ANE458757 ADI458757 TM458757 JQ458757 WWC393221 WMG393221 WCK393221 VSO393221 VIS393221 UYW393221 UPA393221 UFE393221 TVI393221 TLM393221 TBQ393221 SRU393221 SHY393221 RYC393221 ROG393221 REK393221 QUO393221 QKS393221 QAW393221 PRA393221 PHE393221 OXI393221 ONM393221 ODQ393221 NTU393221 NJY393221 NAC393221 MQG393221 MGK393221 LWO393221 LMS393221 LCW393221 KTA393221 KJE393221 JZI393221 JPM393221 JFQ393221 IVU393221 ILY393221 ICC393221 HSG393221 HIK393221 GYO393221 GOS393221 GEW393221 FVA393221 FLE393221 FBI393221 ERM393221 EHQ393221 DXU393221 DNY393221 DEC393221 CUG393221 CKK393221 CAO393221 BQS393221 BGW393221 AXA393221 ANE393221 ADI393221 TM393221 JQ393221 WWC327685 WMG327685 WCK327685 VSO327685 VIS327685 UYW327685 UPA327685 UFE327685 TVI327685 TLM327685 TBQ327685 SRU327685 SHY327685 RYC327685 ROG327685 REK327685 QUO327685 QKS327685 QAW327685 PRA327685 PHE327685 OXI327685 ONM327685 ODQ327685 NTU327685 NJY327685 NAC327685 MQG327685 MGK327685 LWO327685 LMS327685 LCW327685 KTA327685 KJE327685 JZI327685 JPM327685 JFQ327685 IVU327685 ILY327685 ICC327685 HSG327685 HIK327685 GYO327685 GOS327685 GEW327685 FVA327685 FLE327685 FBI327685 ERM327685 EHQ327685 DXU327685 DNY327685 DEC327685 CUG327685 CKK327685 CAO327685 BQS327685 BGW327685 AXA327685 ANE327685 ADI327685 TM327685 JQ327685 WWC262149 WMG262149 WCK262149 VSO262149 VIS262149 UYW262149 UPA262149 UFE262149 TVI262149 TLM262149 TBQ262149 SRU262149 SHY262149 RYC262149 ROG262149 REK262149 QUO262149 QKS262149 QAW262149 PRA262149 PHE262149 OXI262149 ONM262149 ODQ262149 NTU262149 NJY262149 NAC262149 MQG262149 MGK262149 LWO262149 LMS262149 LCW262149 KTA262149 KJE262149 JZI262149 JPM262149 JFQ262149 IVU262149 ILY262149 ICC262149 HSG262149 HIK262149 GYO262149 GOS262149 GEW262149 FVA262149 FLE262149 FBI262149 ERM262149 EHQ262149 DXU262149 DNY262149 DEC262149 CUG262149 CKK262149 CAO262149 BQS262149 BGW262149 AXA262149 ANE262149 ADI262149 TM262149 JQ262149 WWC196613 WMG196613 WCK196613 VSO196613 VIS196613 UYW196613 UPA196613 UFE196613 TVI196613 TLM196613 TBQ196613 SRU196613 SHY196613 RYC196613 ROG196613 REK196613 QUO196613 QKS196613 QAW196613 PRA196613 PHE196613 OXI196613 ONM196613 ODQ196613 NTU196613 NJY196613 NAC196613 MQG196613 MGK196613 LWO196613 LMS196613 LCW196613 KTA196613 KJE196613 JZI196613 JPM196613 JFQ196613 IVU196613 ILY196613 ICC196613 HSG196613 HIK196613 GYO196613 GOS196613 GEW196613 FVA196613 FLE196613 FBI196613 ERM196613 EHQ196613 DXU196613 DNY196613 DEC196613 CUG196613 CKK196613 CAO196613 BQS196613 BGW196613 AXA196613 ANE196613 ADI196613 TM196613 JQ196613 WWC131077 WMG131077 WCK131077 VSO131077 VIS131077 UYW131077 UPA131077 UFE131077 TVI131077 TLM131077 TBQ131077 SRU131077 SHY131077 RYC131077 ROG131077 REK131077 QUO131077 QKS131077 QAW131077 PRA131077 PHE131077 OXI131077 ONM131077 ODQ131077 NTU131077 NJY131077 NAC131077 MQG131077 MGK131077 LWO131077 LMS131077 LCW131077 KTA131077 KJE131077 JZI131077 JPM131077 JFQ131077 IVU131077 ILY131077 ICC131077 HSG131077 HIK131077 GYO131077 GOS131077 GEW131077 FVA131077 FLE131077 FBI131077 ERM131077 EHQ131077 DXU131077 DNY131077 DEC131077 CUG131077 CKK131077 CAO131077 BQS131077 BGW131077 AXA131077 ANE131077 ADI131077 TM131077 JQ131077 WWC65541 WMG65541 WCK65541 VSO65541 VIS65541 UYW65541 UPA65541 UFE65541 TVI65541 TLM65541 TBQ65541 SRU65541 SHY65541 RYC65541 ROG65541 REK65541 QUO65541 QKS65541 QAW65541 PRA65541 PHE65541 OXI65541 ONM65541 ODQ65541 NTU65541 NJY65541 NAC65541 MQG65541 MGK65541 LWO65541 LMS65541 LCW65541 KTA65541 KJE65541 JZI65541 JPM65541 JFQ65541 IVU65541 ILY65541 ICC65541 HSG65541 HIK65541 GYO65541 GOS65541 GEW65541 FVA65541 FLE65541 FBI65541 ERM65541 EHQ65541 DXU65541 DNY65541 DEC65541 CUG65541 CKK65541 CAO65541 BQS65541 BGW65541 AXA65541 ANE65541 ADI65541 TM65541 JQ65541 WWC983033:WWC983043 WMG983033:WMG983043 WCK983033:WCK983043 VSO983033:VSO983043 VIS983033:VIS983043 UYW983033:UYW983043 UPA983033:UPA983043 UFE983033:UFE983043 TVI983033:TVI983043 TLM983033:TLM983043 TBQ983033:TBQ983043 SRU983033:SRU983043 SHY983033:SHY983043 RYC983033:RYC983043 ROG983033:ROG983043 REK983033:REK983043 QUO983033:QUO983043 QKS983033:QKS983043 QAW983033:QAW983043 PRA983033:PRA983043 PHE983033:PHE983043 OXI983033:OXI983043 ONM983033:ONM983043 ODQ983033:ODQ983043 NTU983033:NTU983043 NJY983033:NJY983043 NAC983033:NAC983043 MQG983033:MQG983043 MGK983033:MGK983043 LWO983033:LWO983043 LMS983033:LMS983043 LCW983033:LCW983043 KTA983033:KTA983043 KJE983033:KJE983043 JZI983033:JZI983043 JPM983033:JPM983043 JFQ983033:JFQ983043 IVU983033:IVU983043 ILY983033:ILY983043 ICC983033:ICC983043 HSG983033:HSG983043 HIK983033:HIK983043 GYO983033:GYO983043 GOS983033:GOS983043 GEW983033:GEW983043 FVA983033:FVA983043 FLE983033:FLE983043 FBI983033:FBI983043 ERM983033:ERM983043 EHQ983033:EHQ983043 DXU983033:DXU983043 DNY983033:DNY983043 DEC983033:DEC983043 CUG983033:CUG983043 CKK983033:CKK983043 CAO983033:CAO983043 BQS983033:BQS983043 BGW983033:BGW983043 AXA983033:AXA983043 ANE983033:ANE983043 ADI983033:ADI983043 TM983033:TM983043 JQ983033:JQ983043 WWC917497:WWC917507 WMG917497:WMG917507 WCK917497:WCK917507 VSO917497:VSO917507 VIS917497:VIS917507 UYW917497:UYW917507 UPA917497:UPA917507 UFE917497:UFE917507 TVI917497:TVI917507 TLM917497:TLM917507 TBQ917497:TBQ917507 SRU917497:SRU917507 SHY917497:SHY917507 RYC917497:RYC917507 ROG917497:ROG917507 REK917497:REK917507 QUO917497:QUO917507 QKS917497:QKS917507 QAW917497:QAW917507 PRA917497:PRA917507 PHE917497:PHE917507 OXI917497:OXI917507 ONM917497:ONM917507 ODQ917497:ODQ917507 NTU917497:NTU917507 NJY917497:NJY917507 NAC917497:NAC917507 MQG917497:MQG917507 MGK917497:MGK917507 LWO917497:LWO917507 LMS917497:LMS917507 LCW917497:LCW917507 KTA917497:KTA917507 KJE917497:KJE917507 JZI917497:JZI917507 JPM917497:JPM917507 JFQ917497:JFQ917507 IVU917497:IVU917507 ILY917497:ILY917507 ICC917497:ICC917507 HSG917497:HSG917507 HIK917497:HIK917507 GYO917497:GYO917507 GOS917497:GOS917507 GEW917497:GEW917507 FVA917497:FVA917507 FLE917497:FLE917507 FBI917497:FBI917507 ERM917497:ERM917507 EHQ917497:EHQ917507 DXU917497:DXU917507 DNY917497:DNY917507 DEC917497:DEC917507 CUG917497:CUG917507 CKK917497:CKK917507 CAO917497:CAO917507 BQS917497:BQS917507 BGW917497:BGW917507 AXA917497:AXA917507 ANE917497:ANE917507 ADI917497:ADI917507 TM917497:TM917507 JQ917497:JQ917507 WWC851961:WWC851971 WMG851961:WMG851971 WCK851961:WCK851971 VSO851961:VSO851971 VIS851961:VIS851971 UYW851961:UYW851971 UPA851961:UPA851971 UFE851961:UFE851971 TVI851961:TVI851971 TLM851961:TLM851971 TBQ851961:TBQ851971 SRU851961:SRU851971 SHY851961:SHY851971 RYC851961:RYC851971 ROG851961:ROG851971 REK851961:REK851971 QUO851961:QUO851971 QKS851961:QKS851971 QAW851961:QAW851971 PRA851961:PRA851971 PHE851961:PHE851971 OXI851961:OXI851971 ONM851961:ONM851971 ODQ851961:ODQ851971 NTU851961:NTU851971 NJY851961:NJY851971 NAC851961:NAC851971 MQG851961:MQG851971 MGK851961:MGK851971 LWO851961:LWO851971 LMS851961:LMS851971 LCW851961:LCW851971 KTA851961:KTA851971 KJE851961:KJE851971 JZI851961:JZI851971 JPM851961:JPM851971 JFQ851961:JFQ851971 IVU851961:IVU851971 ILY851961:ILY851971 ICC851961:ICC851971 HSG851961:HSG851971 HIK851961:HIK851971 GYO851961:GYO851971 GOS851961:GOS851971 GEW851961:GEW851971 FVA851961:FVA851971 FLE851961:FLE851971 FBI851961:FBI851971 ERM851961:ERM851971 EHQ851961:EHQ851971 DXU851961:DXU851971 DNY851961:DNY851971 DEC851961:DEC851971 CUG851961:CUG851971 CKK851961:CKK851971 CAO851961:CAO851971 BQS851961:BQS851971 BGW851961:BGW851971 AXA851961:AXA851971 ANE851961:ANE851971 ADI851961:ADI851971 TM851961:TM851971 JQ851961:JQ851971 WWC786425:WWC786435 WMG786425:WMG786435 WCK786425:WCK786435 VSO786425:VSO786435 VIS786425:VIS786435 UYW786425:UYW786435 UPA786425:UPA786435 UFE786425:UFE786435 TVI786425:TVI786435 TLM786425:TLM786435 TBQ786425:TBQ786435 SRU786425:SRU786435 SHY786425:SHY786435 RYC786425:RYC786435 ROG786425:ROG786435 REK786425:REK786435 QUO786425:QUO786435 QKS786425:QKS786435 QAW786425:QAW786435 PRA786425:PRA786435 PHE786425:PHE786435 OXI786425:OXI786435 ONM786425:ONM786435 ODQ786425:ODQ786435 NTU786425:NTU786435 NJY786425:NJY786435 NAC786425:NAC786435 MQG786425:MQG786435 MGK786425:MGK786435 LWO786425:LWO786435 LMS786425:LMS786435 LCW786425:LCW786435 KTA786425:KTA786435 KJE786425:KJE786435 JZI786425:JZI786435 JPM786425:JPM786435 JFQ786425:JFQ786435 IVU786425:IVU786435 ILY786425:ILY786435 ICC786425:ICC786435 HSG786425:HSG786435 HIK786425:HIK786435 GYO786425:GYO786435 GOS786425:GOS786435 GEW786425:GEW786435 FVA786425:FVA786435 FLE786425:FLE786435 FBI786425:FBI786435 ERM786425:ERM786435 EHQ786425:EHQ786435 DXU786425:DXU786435 DNY786425:DNY786435 DEC786425:DEC786435 CUG786425:CUG786435 CKK786425:CKK786435 CAO786425:CAO786435 BQS786425:BQS786435 BGW786425:BGW786435 AXA786425:AXA786435 ANE786425:ANE786435 ADI786425:ADI786435 TM786425:TM786435 JQ786425:JQ786435 WWC720889:WWC720899 WMG720889:WMG720899 WCK720889:WCK720899 VSO720889:VSO720899 VIS720889:VIS720899 UYW720889:UYW720899 UPA720889:UPA720899 UFE720889:UFE720899 TVI720889:TVI720899 TLM720889:TLM720899 TBQ720889:TBQ720899 SRU720889:SRU720899 SHY720889:SHY720899 RYC720889:RYC720899 ROG720889:ROG720899 REK720889:REK720899 QUO720889:QUO720899 QKS720889:QKS720899 QAW720889:QAW720899 PRA720889:PRA720899 PHE720889:PHE720899 OXI720889:OXI720899 ONM720889:ONM720899 ODQ720889:ODQ720899 NTU720889:NTU720899 NJY720889:NJY720899 NAC720889:NAC720899 MQG720889:MQG720899 MGK720889:MGK720899 LWO720889:LWO720899 LMS720889:LMS720899 LCW720889:LCW720899 KTA720889:KTA720899 KJE720889:KJE720899 JZI720889:JZI720899 JPM720889:JPM720899 JFQ720889:JFQ720899 IVU720889:IVU720899 ILY720889:ILY720899 ICC720889:ICC720899 HSG720889:HSG720899 HIK720889:HIK720899 GYO720889:GYO720899 GOS720889:GOS720899 GEW720889:GEW720899 FVA720889:FVA720899 FLE720889:FLE720899 FBI720889:FBI720899 ERM720889:ERM720899 EHQ720889:EHQ720899 DXU720889:DXU720899 DNY720889:DNY720899 DEC720889:DEC720899 CUG720889:CUG720899 CKK720889:CKK720899 CAO720889:CAO720899 BQS720889:BQS720899 BGW720889:BGW720899 AXA720889:AXA720899 ANE720889:ANE720899 ADI720889:ADI720899 TM720889:TM720899 JQ720889:JQ720899 WWC655353:WWC655363 WMG655353:WMG655363 WCK655353:WCK655363 VSO655353:VSO655363 VIS655353:VIS655363 UYW655353:UYW655363 UPA655353:UPA655363 UFE655353:UFE655363 TVI655353:TVI655363 TLM655353:TLM655363 TBQ655353:TBQ655363 SRU655353:SRU655363 SHY655353:SHY655363 RYC655353:RYC655363 ROG655353:ROG655363 REK655353:REK655363 QUO655353:QUO655363 QKS655353:QKS655363 QAW655353:QAW655363 PRA655353:PRA655363 PHE655353:PHE655363 OXI655353:OXI655363 ONM655353:ONM655363 ODQ655353:ODQ655363 NTU655353:NTU655363 NJY655353:NJY655363 NAC655353:NAC655363 MQG655353:MQG655363 MGK655353:MGK655363 LWO655353:LWO655363 LMS655353:LMS655363 LCW655353:LCW655363 KTA655353:KTA655363 KJE655353:KJE655363 JZI655353:JZI655363 JPM655353:JPM655363 JFQ655353:JFQ655363 IVU655353:IVU655363 ILY655353:ILY655363 ICC655353:ICC655363 HSG655353:HSG655363 HIK655353:HIK655363 GYO655353:GYO655363 GOS655353:GOS655363 GEW655353:GEW655363 FVA655353:FVA655363 FLE655353:FLE655363 FBI655353:FBI655363 ERM655353:ERM655363 EHQ655353:EHQ655363 DXU655353:DXU655363 DNY655353:DNY655363 DEC655353:DEC655363 CUG655353:CUG655363 CKK655353:CKK655363 CAO655353:CAO655363 BQS655353:BQS655363 BGW655353:BGW655363 AXA655353:AXA655363 ANE655353:ANE655363 ADI655353:ADI655363 TM655353:TM655363 JQ655353:JQ655363 WWC589817:WWC589827 WMG589817:WMG589827 WCK589817:WCK589827 VSO589817:VSO589827 VIS589817:VIS589827 UYW589817:UYW589827 UPA589817:UPA589827 UFE589817:UFE589827 TVI589817:TVI589827 TLM589817:TLM589827 TBQ589817:TBQ589827 SRU589817:SRU589827 SHY589817:SHY589827 RYC589817:RYC589827 ROG589817:ROG589827 REK589817:REK589827 QUO589817:QUO589827 QKS589817:QKS589827 QAW589817:QAW589827 PRA589817:PRA589827 PHE589817:PHE589827 OXI589817:OXI589827 ONM589817:ONM589827 ODQ589817:ODQ589827 NTU589817:NTU589827 NJY589817:NJY589827 NAC589817:NAC589827 MQG589817:MQG589827 MGK589817:MGK589827 LWO589817:LWO589827 LMS589817:LMS589827 LCW589817:LCW589827 KTA589817:KTA589827 KJE589817:KJE589827 JZI589817:JZI589827 JPM589817:JPM589827 JFQ589817:JFQ589827 IVU589817:IVU589827 ILY589817:ILY589827 ICC589817:ICC589827 HSG589817:HSG589827 HIK589817:HIK589827 GYO589817:GYO589827 GOS589817:GOS589827 GEW589817:GEW589827 FVA589817:FVA589827 FLE589817:FLE589827 FBI589817:FBI589827 ERM589817:ERM589827 EHQ589817:EHQ589827 DXU589817:DXU589827 DNY589817:DNY589827 DEC589817:DEC589827 CUG589817:CUG589827 CKK589817:CKK589827 CAO589817:CAO589827 BQS589817:BQS589827 BGW589817:BGW589827 AXA589817:AXA589827 ANE589817:ANE589827 ADI589817:ADI589827 TM589817:TM589827 JQ589817:JQ589827 WWC524281:WWC524291 WMG524281:WMG524291 WCK524281:WCK524291 VSO524281:VSO524291 VIS524281:VIS524291 UYW524281:UYW524291 UPA524281:UPA524291 UFE524281:UFE524291 TVI524281:TVI524291 TLM524281:TLM524291 TBQ524281:TBQ524291 SRU524281:SRU524291 SHY524281:SHY524291 RYC524281:RYC524291 ROG524281:ROG524291 REK524281:REK524291 QUO524281:QUO524291 QKS524281:QKS524291 QAW524281:QAW524291 PRA524281:PRA524291 PHE524281:PHE524291 OXI524281:OXI524291 ONM524281:ONM524291 ODQ524281:ODQ524291 NTU524281:NTU524291 NJY524281:NJY524291 NAC524281:NAC524291 MQG524281:MQG524291 MGK524281:MGK524291 LWO524281:LWO524291 LMS524281:LMS524291 LCW524281:LCW524291 KTA524281:KTA524291 KJE524281:KJE524291 JZI524281:JZI524291 JPM524281:JPM524291 JFQ524281:JFQ524291 IVU524281:IVU524291 ILY524281:ILY524291 ICC524281:ICC524291 HSG524281:HSG524291 HIK524281:HIK524291 GYO524281:GYO524291 GOS524281:GOS524291 GEW524281:GEW524291 FVA524281:FVA524291 FLE524281:FLE524291 FBI524281:FBI524291 ERM524281:ERM524291 EHQ524281:EHQ524291 DXU524281:DXU524291 DNY524281:DNY524291 DEC524281:DEC524291 CUG524281:CUG524291 CKK524281:CKK524291 CAO524281:CAO524291 BQS524281:BQS524291 BGW524281:BGW524291 AXA524281:AXA524291 ANE524281:ANE524291 ADI524281:ADI524291 TM524281:TM524291 JQ524281:JQ524291 WWC458745:WWC458755 WMG458745:WMG458755 WCK458745:WCK458755 VSO458745:VSO458755 VIS458745:VIS458755 UYW458745:UYW458755 UPA458745:UPA458755 UFE458745:UFE458755 TVI458745:TVI458755 TLM458745:TLM458755 TBQ458745:TBQ458755 SRU458745:SRU458755 SHY458745:SHY458755 RYC458745:RYC458755 ROG458745:ROG458755 REK458745:REK458755 QUO458745:QUO458755 QKS458745:QKS458755 QAW458745:QAW458755 PRA458745:PRA458755 PHE458745:PHE458755 OXI458745:OXI458755 ONM458745:ONM458755 ODQ458745:ODQ458755 NTU458745:NTU458755 NJY458745:NJY458755 NAC458745:NAC458755 MQG458745:MQG458755 MGK458745:MGK458755 LWO458745:LWO458755 LMS458745:LMS458755 LCW458745:LCW458755 KTA458745:KTA458755 KJE458745:KJE458755 JZI458745:JZI458755 JPM458745:JPM458755 JFQ458745:JFQ458755 IVU458745:IVU458755 ILY458745:ILY458755 ICC458745:ICC458755 HSG458745:HSG458755 HIK458745:HIK458755 GYO458745:GYO458755 GOS458745:GOS458755 GEW458745:GEW458755 FVA458745:FVA458755 FLE458745:FLE458755 FBI458745:FBI458755 ERM458745:ERM458755 EHQ458745:EHQ458755 DXU458745:DXU458755 DNY458745:DNY458755 DEC458745:DEC458755 CUG458745:CUG458755 CKK458745:CKK458755 CAO458745:CAO458755 BQS458745:BQS458755 BGW458745:BGW458755 AXA458745:AXA458755 ANE458745:ANE458755 ADI458745:ADI458755 TM458745:TM458755 JQ458745:JQ458755 WWC393209:WWC393219 WMG393209:WMG393219 WCK393209:WCK393219 VSO393209:VSO393219 VIS393209:VIS393219 UYW393209:UYW393219 UPA393209:UPA393219 UFE393209:UFE393219 TVI393209:TVI393219 TLM393209:TLM393219 TBQ393209:TBQ393219 SRU393209:SRU393219 SHY393209:SHY393219 RYC393209:RYC393219 ROG393209:ROG393219 REK393209:REK393219 QUO393209:QUO393219 QKS393209:QKS393219 QAW393209:QAW393219 PRA393209:PRA393219 PHE393209:PHE393219 OXI393209:OXI393219 ONM393209:ONM393219 ODQ393209:ODQ393219 NTU393209:NTU393219 NJY393209:NJY393219 NAC393209:NAC393219 MQG393209:MQG393219 MGK393209:MGK393219 LWO393209:LWO393219 LMS393209:LMS393219 LCW393209:LCW393219 KTA393209:KTA393219 KJE393209:KJE393219 JZI393209:JZI393219 JPM393209:JPM393219 JFQ393209:JFQ393219 IVU393209:IVU393219 ILY393209:ILY393219 ICC393209:ICC393219 HSG393209:HSG393219 HIK393209:HIK393219 GYO393209:GYO393219 GOS393209:GOS393219 GEW393209:GEW393219 FVA393209:FVA393219 FLE393209:FLE393219 FBI393209:FBI393219 ERM393209:ERM393219 EHQ393209:EHQ393219 DXU393209:DXU393219 DNY393209:DNY393219 DEC393209:DEC393219 CUG393209:CUG393219 CKK393209:CKK393219 CAO393209:CAO393219 BQS393209:BQS393219 BGW393209:BGW393219 AXA393209:AXA393219 ANE393209:ANE393219 ADI393209:ADI393219 TM393209:TM393219 JQ393209:JQ393219 WWC327673:WWC327683 WMG327673:WMG327683 WCK327673:WCK327683 VSO327673:VSO327683 VIS327673:VIS327683 UYW327673:UYW327683 UPA327673:UPA327683 UFE327673:UFE327683 TVI327673:TVI327683 TLM327673:TLM327683 TBQ327673:TBQ327683 SRU327673:SRU327683 SHY327673:SHY327683 RYC327673:RYC327683 ROG327673:ROG327683 REK327673:REK327683 QUO327673:QUO327683 QKS327673:QKS327683 QAW327673:QAW327683 PRA327673:PRA327683 PHE327673:PHE327683 OXI327673:OXI327683 ONM327673:ONM327683 ODQ327673:ODQ327683 NTU327673:NTU327683 NJY327673:NJY327683 NAC327673:NAC327683 MQG327673:MQG327683 MGK327673:MGK327683 LWO327673:LWO327683 LMS327673:LMS327683 LCW327673:LCW327683 KTA327673:KTA327683 KJE327673:KJE327683 JZI327673:JZI327683 JPM327673:JPM327683 JFQ327673:JFQ327683 IVU327673:IVU327683 ILY327673:ILY327683 ICC327673:ICC327683 HSG327673:HSG327683 HIK327673:HIK327683 GYO327673:GYO327683 GOS327673:GOS327683 GEW327673:GEW327683 FVA327673:FVA327683 FLE327673:FLE327683 FBI327673:FBI327683 ERM327673:ERM327683 EHQ327673:EHQ327683 DXU327673:DXU327683 DNY327673:DNY327683 DEC327673:DEC327683 CUG327673:CUG327683 CKK327673:CKK327683 CAO327673:CAO327683 BQS327673:BQS327683 BGW327673:BGW327683 AXA327673:AXA327683 ANE327673:ANE327683 ADI327673:ADI327683 TM327673:TM327683 JQ327673:JQ327683 WWC262137:WWC262147 WMG262137:WMG262147 WCK262137:WCK262147 VSO262137:VSO262147 VIS262137:VIS262147 UYW262137:UYW262147 UPA262137:UPA262147 UFE262137:UFE262147 TVI262137:TVI262147 TLM262137:TLM262147 TBQ262137:TBQ262147 SRU262137:SRU262147 SHY262137:SHY262147 RYC262137:RYC262147 ROG262137:ROG262147 REK262137:REK262147 QUO262137:QUO262147 QKS262137:QKS262147 QAW262137:QAW262147 PRA262137:PRA262147 PHE262137:PHE262147 OXI262137:OXI262147 ONM262137:ONM262147 ODQ262137:ODQ262147 NTU262137:NTU262147 NJY262137:NJY262147 NAC262137:NAC262147 MQG262137:MQG262147 MGK262137:MGK262147 LWO262137:LWO262147 LMS262137:LMS262147 LCW262137:LCW262147 KTA262137:KTA262147 KJE262137:KJE262147 JZI262137:JZI262147 JPM262137:JPM262147 JFQ262137:JFQ262147 IVU262137:IVU262147 ILY262137:ILY262147 ICC262137:ICC262147 HSG262137:HSG262147 HIK262137:HIK262147 GYO262137:GYO262147 GOS262137:GOS262147 GEW262137:GEW262147 FVA262137:FVA262147 FLE262137:FLE262147 FBI262137:FBI262147 ERM262137:ERM262147 EHQ262137:EHQ262147 DXU262137:DXU262147 DNY262137:DNY262147 DEC262137:DEC262147 CUG262137:CUG262147 CKK262137:CKK262147 CAO262137:CAO262147 BQS262137:BQS262147 BGW262137:BGW262147 AXA262137:AXA262147 ANE262137:ANE262147 ADI262137:ADI262147 TM262137:TM262147 JQ262137:JQ262147 WWC196601:WWC196611 WMG196601:WMG196611 WCK196601:WCK196611 VSO196601:VSO196611 VIS196601:VIS196611 UYW196601:UYW196611 UPA196601:UPA196611 UFE196601:UFE196611 TVI196601:TVI196611 TLM196601:TLM196611 TBQ196601:TBQ196611 SRU196601:SRU196611 SHY196601:SHY196611 RYC196601:RYC196611 ROG196601:ROG196611 REK196601:REK196611 QUO196601:QUO196611 QKS196601:QKS196611 QAW196601:QAW196611 PRA196601:PRA196611 PHE196601:PHE196611 OXI196601:OXI196611 ONM196601:ONM196611 ODQ196601:ODQ196611 NTU196601:NTU196611 NJY196601:NJY196611 NAC196601:NAC196611 MQG196601:MQG196611 MGK196601:MGK196611 LWO196601:LWO196611 LMS196601:LMS196611 LCW196601:LCW196611 KTA196601:KTA196611 KJE196601:KJE196611 JZI196601:JZI196611 JPM196601:JPM196611 JFQ196601:JFQ196611 IVU196601:IVU196611 ILY196601:ILY196611 ICC196601:ICC196611 HSG196601:HSG196611 HIK196601:HIK196611 GYO196601:GYO196611 GOS196601:GOS196611 GEW196601:GEW196611 FVA196601:FVA196611 FLE196601:FLE196611 FBI196601:FBI196611 ERM196601:ERM196611 EHQ196601:EHQ196611 DXU196601:DXU196611 DNY196601:DNY196611 DEC196601:DEC196611 CUG196601:CUG196611 CKK196601:CKK196611 CAO196601:CAO196611 BQS196601:BQS196611 BGW196601:BGW196611 AXA196601:AXA196611 ANE196601:ANE196611 ADI196601:ADI196611 TM196601:TM196611 JQ196601:JQ196611 WWC131065:WWC131075 WMG131065:WMG131075 WCK131065:WCK131075 VSO131065:VSO131075 VIS131065:VIS131075 UYW131065:UYW131075 UPA131065:UPA131075 UFE131065:UFE131075 TVI131065:TVI131075 TLM131065:TLM131075 TBQ131065:TBQ131075 SRU131065:SRU131075 SHY131065:SHY131075 RYC131065:RYC131075 ROG131065:ROG131075 REK131065:REK131075 QUO131065:QUO131075 QKS131065:QKS131075 QAW131065:QAW131075 PRA131065:PRA131075 PHE131065:PHE131075 OXI131065:OXI131075 ONM131065:ONM131075 ODQ131065:ODQ131075 NTU131065:NTU131075 NJY131065:NJY131075 NAC131065:NAC131075 MQG131065:MQG131075 MGK131065:MGK131075 LWO131065:LWO131075 LMS131065:LMS131075 LCW131065:LCW131075 KTA131065:KTA131075 KJE131065:KJE131075 JZI131065:JZI131075 JPM131065:JPM131075 JFQ131065:JFQ131075 IVU131065:IVU131075 ILY131065:ILY131075 ICC131065:ICC131075 HSG131065:HSG131075 HIK131065:HIK131075 GYO131065:GYO131075 GOS131065:GOS131075 GEW131065:GEW131075 FVA131065:FVA131075 FLE131065:FLE131075 FBI131065:FBI131075 ERM131065:ERM131075 EHQ131065:EHQ131075 DXU131065:DXU131075 DNY131065:DNY131075 DEC131065:DEC131075 CUG131065:CUG131075 CKK131065:CKK131075 CAO131065:CAO131075 BQS131065:BQS131075 BGW131065:BGW131075 AXA131065:AXA131075 ANE131065:ANE131075 ADI131065:ADI131075 TM131065:TM131075 JQ131065:JQ131075 WWC65529:WWC65539 WMG65529:WMG65539 WCK65529:WCK65539 VSO65529:VSO65539 VIS65529:VIS65539 UYW65529:UYW65539 UPA65529:UPA65539 UFE65529:UFE65539 TVI65529:TVI65539 TLM65529:TLM65539 TBQ65529:TBQ65539 SRU65529:SRU65539 SHY65529:SHY65539 RYC65529:RYC65539 ROG65529:ROG65539 REK65529:REK65539 QUO65529:QUO65539 QKS65529:QKS65539 QAW65529:QAW65539 PRA65529:PRA65539 PHE65529:PHE65539 OXI65529:OXI65539 ONM65529:ONM65539 ODQ65529:ODQ65539 NTU65529:NTU65539 NJY65529:NJY65539 NAC65529:NAC65539 MQG65529:MQG65539 MGK65529:MGK65539 LWO65529:LWO65539 LMS65529:LMS65539 LCW65529:LCW65539 KTA65529:KTA65539 KJE65529:KJE65539 JZI65529:JZI65539 JPM65529:JPM65539 JFQ65529:JFQ65539 IVU65529:IVU65539 ILY65529:ILY65539 ICC65529:ICC65539 HSG65529:HSG65539 HIK65529:HIK65539 GYO65529:GYO65539 GOS65529:GOS65539 GEW65529:GEW65539 FVA65529:FVA65539 FLE65529:FLE65539 FBI65529:FBI65539 ERM65529:ERM65539 EHQ65529:EHQ65539 DXU65529:DXU65539 DNY65529:DNY65539 DEC65529:DEC65539 CUG65529:CUG65539 CKK65529:CKK65539 CAO65529:CAO65539 BQS65529:BQS65539 BGW65529:BGW65539 AXA65529:AXA65539 ANE65529:ANE65539 ADI65529:ADI65539 TM65529:TM65539 JQ65529:JQ65539 WWC983059 WMG983059 WCK983059 VSO983059 VIS983059 UYW983059 UPA983059 UFE983059 TVI983059 TLM983059 TBQ983059 SRU983059 SHY983059 RYC983059 ROG983059 REK983059 QUO983059 QKS983059 QAW983059 PRA983059 PHE983059 OXI983059 ONM983059 ODQ983059 NTU983059 NJY983059 NAC983059 MQG983059 MGK983059 LWO983059 LMS983059 LCW983059 KTA983059 KJE983059 JZI983059 JPM983059 JFQ983059 IVU983059 ILY983059 ICC983059 HSG983059 HIK983059 GYO983059 GOS983059 GEW983059 FVA983059 FLE983059 FBI983059 ERM983059 EHQ983059 DXU983059 DNY983059 DEC983059 CUG983059 CKK983059 CAO983059 BQS983059 BGW983059 AXA983059 ANE983059 ADI983059 TM983059 JQ983059 WWC917523 WMG917523 WCK917523 VSO917523 VIS917523 UYW917523 UPA917523 UFE917523 TVI917523 TLM917523 TBQ917523 SRU917523 SHY917523 RYC917523 ROG917523 REK917523 QUO917523 QKS917523 QAW917523 PRA917523 PHE917523 OXI917523 ONM917523 ODQ917523 NTU917523 NJY917523 NAC917523 MQG917523 MGK917523 LWO917523 LMS917523 LCW917523 KTA917523 KJE917523 JZI917523 JPM917523 JFQ917523 IVU917523 ILY917523 ICC917523 HSG917523 HIK917523 GYO917523 GOS917523 GEW917523 FVA917523 FLE917523 FBI917523 ERM917523 EHQ917523 DXU917523 DNY917523 DEC917523 CUG917523 CKK917523 CAO917523 BQS917523 BGW917523 AXA917523 ANE917523 ADI917523 TM917523 JQ917523 WWC851987 WMG851987 WCK851987 VSO851987 VIS851987 UYW851987 UPA851987 UFE851987 TVI851987 TLM851987 TBQ851987 SRU851987 SHY851987 RYC851987 ROG851987 REK851987 QUO851987 QKS851987 QAW851987 PRA851987 PHE851987 OXI851987 ONM851987 ODQ851987 NTU851987 NJY851987 NAC851987 MQG851987 MGK851987 LWO851987 LMS851987 LCW851987 KTA851987 KJE851987 JZI851987 JPM851987 JFQ851987 IVU851987 ILY851987 ICC851987 HSG851987 HIK851987 GYO851987 GOS851987 GEW851987 FVA851987 FLE851987 FBI851987 ERM851987 EHQ851987 DXU851987 DNY851987 DEC851987 CUG851987 CKK851987 CAO851987 BQS851987 BGW851987 AXA851987 ANE851987 ADI851987 TM851987 JQ851987 WWC786451 WMG786451 WCK786451 VSO786451 VIS786451 UYW786451 UPA786451 UFE786451 TVI786451 TLM786451 TBQ786451 SRU786451 SHY786451 RYC786451 ROG786451 REK786451 QUO786451 QKS786451 QAW786451 PRA786451 PHE786451 OXI786451 ONM786451 ODQ786451 NTU786451 NJY786451 NAC786451 MQG786451 MGK786451 LWO786451 LMS786451 LCW786451 KTA786451 KJE786451 JZI786451 JPM786451 JFQ786451 IVU786451 ILY786451 ICC786451 HSG786451 HIK786451 GYO786451 GOS786451 GEW786451 FVA786451 FLE786451 FBI786451 ERM786451 EHQ786451 DXU786451 DNY786451 DEC786451 CUG786451 CKK786451 CAO786451 BQS786451 BGW786451 AXA786451 ANE786451 ADI786451 TM786451 JQ786451 WWC720915 WMG720915 WCK720915 VSO720915 VIS720915 UYW720915 UPA720915 UFE720915 TVI720915 TLM720915 TBQ720915 SRU720915 SHY720915 RYC720915 ROG720915 REK720915 QUO720915 QKS720915 QAW720915 PRA720915 PHE720915 OXI720915 ONM720915 ODQ720915 NTU720915 NJY720915 NAC720915 MQG720915 MGK720915 LWO720915 LMS720915 LCW720915 KTA720915 KJE720915 JZI720915 JPM720915 JFQ720915 IVU720915 ILY720915 ICC720915 HSG720915 HIK720915 GYO720915 GOS720915 GEW720915 FVA720915 FLE720915 FBI720915 ERM720915 EHQ720915 DXU720915 DNY720915 DEC720915 CUG720915 CKK720915 CAO720915 BQS720915 BGW720915 AXA720915 ANE720915 ADI720915 TM720915 JQ720915 WWC655379 WMG655379 WCK655379 VSO655379 VIS655379 UYW655379 UPA655379 UFE655379 TVI655379 TLM655379 TBQ655379 SRU655379 SHY655379 RYC655379 ROG655379 REK655379 QUO655379 QKS655379 QAW655379 PRA655379 PHE655379 OXI655379 ONM655379 ODQ655379 NTU655379 NJY655379 NAC655379 MQG655379 MGK655379 LWO655379 LMS655379 LCW655379 KTA655379 KJE655379 JZI655379 JPM655379 JFQ655379 IVU655379 ILY655379 ICC655379 HSG655379 HIK655379 GYO655379 GOS655379 GEW655379 FVA655379 FLE655379 FBI655379 ERM655379 EHQ655379 DXU655379 DNY655379 DEC655379 CUG655379 CKK655379 CAO655379 BQS655379 BGW655379 AXA655379 ANE655379 ADI655379 TM655379 JQ655379 WWC589843 WMG589843 WCK589843 VSO589843 VIS589843 UYW589843 UPA589843 UFE589843 TVI589843 TLM589843 TBQ589843 SRU589843 SHY589843 RYC589843 ROG589843 REK589843 QUO589843 QKS589843 QAW589843 PRA589843 PHE589843 OXI589843 ONM589843 ODQ589843 NTU589843 NJY589843 NAC589843 MQG589843 MGK589843 LWO589843 LMS589843 LCW589843 KTA589843 KJE589843 JZI589843 JPM589843 JFQ589843 IVU589843 ILY589843 ICC589843 HSG589843 HIK589843 GYO589843 GOS589843 GEW589843 FVA589843 FLE589843 FBI589843 ERM589843 EHQ589843 DXU589843 DNY589843 DEC589843 CUG589843 CKK589843 CAO589843 BQS589843 BGW589843 AXA589843 ANE589843 ADI589843 TM589843 JQ589843 WWC524307 WMG524307 WCK524307 VSO524307 VIS524307 UYW524307 UPA524307 UFE524307 TVI524307 TLM524307 TBQ524307 SRU524307 SHY524307 RYC524307 ROG524307 REK524307 QUO524307 QKS524307 QAW524307 PRA524307 PHE524307 OXI524307 ONM524307 ODQ524307 NTU524307 NJY524307 NAC524307 MQG524307 MGK524307 LWO524307 LMS524307 LCW524307 KTA524307 KJE524307 JZI524307 JPM524307 JFQ524307 IVU524307 ILY524307 ICC524307 HSG524307 HIK524307 GYO524307 GOS524307 GEW524307 FVA524307 FLE524307 FBI524307 ERM524307 EHQ524307 DXU524307 DNY524307 DEC524307 CUG524307 CKK524307 CAO524307 BQS524307 BGW524307 AXA524307 ANE524307 ADI524307 TM524307 JQ524307 WWC458771 WMG458771 WCK458771 VSO458771 VIS458771 UYW458771 UPA458771 UFE458771 TVI458771 TLM458771 TBQ458771 SRU458771 SHY458771 RYC458771 ROG458771 REK458771 QUO458771 QKS458771 QAW458771 PRA458771 PHE458771 OXI458771 ONM458771 ODQ458771 NTU458771 NJY458771 NAC458771 MQG458771 MGK458771 LWO458771 LMS458771 LCW458771 KTA458771 KJE458771 JZI458771 JPM458771 JFQ458771 IVU458771 ILY458771 ICC458771 HSG458771 HIK458771 GYO458771 GOS458771 GEW458771 FVA458771 FLE458771 FBI458771 ERM458771 EHQ458771 DXU458771 DNY458771 DEC458771 CUG458771 CKK458771 CAO458771 BQS458771 BGW458771 AXA458771 ANE458771 ADI458771 TM458771 JQ458771 WWC393235 WMG393235 WCK393235 VSO393235 VIS393235 UYW393235 UPA393235 UFE393235 TVI393235 TLM393235 TBQ393235 SRU393235 SHY393235 RYC393235 ROG393235 REK393235 QUO393235 QKS393235 QAW393235 PRA393235 PHE393235 OXI393235 ONM393235 ODQ393235 NTU393235 NJY393235 NAC393235 MQG393235 MGK393235 LWO393235 LMS393235 LCW393235 KTA393235 KJE393235 JZI393235 JPM393235 JFQ393235 IVU393235 ILY393235 ICC393235 HSG393235 HIK393235 GYO393235 GOS393235 GEW393235 FVA393235 FLE393235 FBI393235 ERM393235 EHQ393235 DXU393235 DNY393235 DEC393235 CUG393235 CKK393235 CAO393235 BQS393235 BGW393235 AXA393235 ANE393235 ADI393235 TM393235 JQ393235 WWC327699 WMG327699 WCK327699 VSO327699 VIS327699 UYW327699 UPA327699 UFE327699 TVI327699 TLM327699 TBQ327699 SRU327699 SHY327699 RYC327699 ROG327699 REK327699 QUO327699 QKS327699 QAW327699 PRA327699 PHE327699 OXI327699 ONM327699 ODQ327699 NTU327699 NJY327699 NAC327699 MQG327699 MGK327699 LWO327699 LMS327699 LCW327699 KTA327699 KJE327699 JZI327699 JPM327699 JFQ327699 IVU327699 ILY327699 ICC327699 HSG327699 HIK327699 GYO327699 GOS327699 GEW327699 FVA327699 FLE327699 FBI327699 ERM327699 EHQ327699 DXU327699 DNY327699 DEC327699 CUG327699 CKK327699 CAO327699 BQS327699 BGW327699 AXA327699 ANE327699 ADI327699 TM327699 JQ327699 WWC262163 WMG262163 WCK262163 VSO262163 VIS262163 UYW262163 UPA262163 UFE262163 TVI262163 TLM262163 TBQ262163 SRU262163 SHY262163 RYC262163 ROG262163 REK262163 QUO262163 QKS262163 QAW262163 PRA262163 PHE262163 OXI262163 ONM262163 ODQ262163 NTU262163 NJY262163 NAC262163 MQG262163 MGK262163 LWO262163 LMS262163 LCW262163 KTA262163 KJE262163 JZI262163 JPM262163 JFQ262163 IVU262163 ILY262163 ICC262163 HSG262163 HIK262163 GYO262163 GOS262163 GEW262163 FVA262163 FLE262163 FBI262163 ERM262163 EHQ262163 DXU262163 DNY262163 DEC262163 CUG262163 CKK262163 CAO262163 BQS262163 BGW262163 AXA262163 ANE262163 ADI262163 TM262163 JQ262163 WWC196627 WMG196627 WCK196627 VSO196627 VIS196627 UYW196627 UPA196627 UFE196627 TVI196627 TLM196627 TBQ196627 SRU196627 SHY196627 RYC196627 ROG196627 REK196627 QUO196627 QKS196627 QAW196627 PRA196627 PHE196627 OXI196627 ONM196627 ODQ196627 NTU196627 NJY196627 NAC196627 MQG196627 MGK196627 LWO196627 LMS196627 LCW196627 KTA196627 KJE196627 JZI196627 JPM196627 JFQ196627 IVU196627 ILY196627 ICC196627 HSG196627 HIK196627 GYO196627 GOS196627 GEW196627 FVA196627 FLE196627 FBI196627 ERM196627 EHQ196627 DXU196627 DNY196627 DEC196627 CUG196627 CKK196627 CAO196627 BQS196627 BGW196627 AXA196627 ANE196627 ADI196627 TM196627 JQ196627 WWC131091 WMG131091 WCK131091 VSO131091 VIS131091 UYW131091 UPA131091 UFE131091 TVI131091 TLM131091 TBQ131091 SRU131091 SHY131091 RYC131091 ROG131091 REK131091 QUO131091 QKS131091 QAW131091 PRA131091 PHE131091 OXI131091 ONM131091 ODQ131091 NTU131091 NJY131091 NAC131091 MQG131091 MGK131091 LWO131091 LMS131091 LCW131091 KTA131091 KJE131091 JZI131091 JPM131091 JFQ131091 IVU131091 ILY131091 ICC131091 HSG131091 HIK131091 GYO131091 GOS131091 GEW131091 FVA131091 FLE131091 FBI131091 ERM131091 EHQ131091 DXU131091 DNY131091 DEC131091 CUG131091 CKK131091 CAO131091 BQS131091 BGW131091 AXA131091 ANE131091 ADI131091 TM131091 JQ131091 WWC65555 WMG65555 WCK65555 VSO65555 VIS65555 UYW65555 UPA65555 UFE65555 TVI65555 TLM65555 TBQ65555 SRU65555 SHY65555 RYC65555 ROG65555 REK65555 QUO65555 QKS65555 QAW65555 PRA65555 PHE65555 OXI65555 ONM65555 ODQ65555 NTU65555 NJY65555 NAC65555 MQG65555 MGK65555 LWO65555 LMS65555 LCW65555 KTA65555 KJE65555 JZI65555 JPM65555 JFQ65555 IVU65555 ILY65555 ICC65555 HSG65555 HIK65555 GYO65555 GOS65555 GEW65555 FVA65555 FLE65555 FBI65555 ERM65555 EHQ65555 DXU65555 DNY65555 DEC65555 CUG65555 CKK65555 CAO65555 BQS65555 BGW65555 AXA65555 ANE65555 ADI65555 TM65555 JQ65555 WWA983047:WWA983057 WME983047:WME983057 WCI983047:WCI983057 VSM983047:VSM983057 VIQ983047:VIQ983057 UYU983047:UYU983057 UOY983047:UOY983057 UFC983047:UFC983057 TVG983047:TVG983057 TLK983047:TLK983057 TBO983047:TBO983057 SRS983047:SRS983057 SHW983047:SHW983057 RYA983047:RYA983057 ROE983047:ROE983057 REI983047:REI983057 QUM983047:QUM983057 QKQ983047:QKQ983057 QAU983047:QAU983057 PQY983047:PQY983057 PHC983047:PHC983057 OXG983047:OXG983057 ONK983047:ONK983057 ODO983047:ODO983057 NTS983047:NTS983057 NJW983047:NJW983057 NAA983047:NAA983057 MQE983047:MQE983057 MGI983047:MGI983057 LWM983047:LWM983057 LMQ983047:LMQ983057 LCU983047:LCU983057 KSY983047:KSY983057 KJC983047:KJC983057 JZG983047:JZG983057 JPK983047:JPK983057 JFO983047:JFO983057 IVS983047:IVS983057 ILW983047:ILW983057 ICA983047:ICA983057 HSE983047:HSE983057 HII983047:HII983057 GYM983047:GYM983057 GOQ983047:GOQ983057 GEU983047:GEU983057 FUY983047:FUY983057 FLC983047:FLC983057 FBG983047:FBG983057 ERK983047:ERK983057 EHO983047:EHO983057 DXS983047:DXS983057 DNW983047:DNW983057 DEA983047:DEA983057 CUE983047:CUE983057 CKI983047:CKI983057 CAM983047:CAM983057 BQQ983047:BQQ983057 BGU983047:BGU983057 AWY983047:AWY983057 ANC983047:ANC983057 ADG983047:ADG983057 TK983047:TK983057 JO983047:JO983057 WWA917511:WWA917521 WME917511:WME917521 WCI917511:WCI917521 VSM917511:VSM917521 VIQ917511:VIQ917521 UYU917511:UYU917521 UOY917511:UOY917521 UFC917511:UFC917521 TVG917511:TVG917521 TLK917511:TLK917521 TBO917511:TBO917521 SRS917511:SRS917521 SHW917511:SHW917521 RYA917511:RYA917521 ROE917511:ROE917521 REI917511:REI917521 QUM917511:QUM917521 QKQ917511:QKQ917521 QAU917511:QAU917521 PQY917511:PQY917521 PHC917511:PHC917521 OXG917511:OXG917521 ONK917511:ONK917521 ODO917511:ODO917521 NTS917511:NTS917521 NJW917511:NJW917521 NAA917511:NAA917521 MQE917511:MQE917521 MGI917511:MGI917521 LWM917511:LWM917521 LMQ917511:LMQ917521 LCU917511:LCU917521 KSY917511:KSY917521 KJC917511:KJC917521 JZG917511:JZG917521 JPK917511:JPK917521 JFO917511:JFO917521 IVS917511:IVS917521 ILW917511:ILW917521 ICA917511:ICA917521 HSE917511:HSE917521 HII917511:HII917521 GYM917511:GYM917521 GOQ917511:GOQ917521 GEU917511:GEU917521 FUY917511:FUY917521 FLC917511:FLC917521 FBG917511:FBG917521 ERK917511:ERK917521 EHO917511:EHO917521 DXS917511:DXS917521 DNW917511:DNW917521 DEA917511:DEA917521 CUE917511:CUE917521 CKI917511:CKI917521 CAM917511:CAM917521 BQQ917511:BQQ917521 BGU917511:BGU917521 AWY917511:AWY917521 ANC917511:ANC917521 ADG917511:ADG917521 TK917511:TK917521 JO917511:JO917521 WWA851975:WWA851985 WME851975:WME851985 WCI851975:WCI851985 VSM851975:VSM851985 VIQ851975:VIQ851985 UYU851975:UYU851985 UOY851975:UOY851985 UFC851975:UFC851985 TVG851975:TVG851985 TLK851975:TLK851985 TBO851975:TBO851985 SRS851975:SRS851985 SHW851975:SHW851985 RYA851975:RYA851985 ROE851975:ROE851985 REI851975:REI851985 QUM851975:QUM851985 QKQ851975:QKQ851985 QAU851975:QAU851985 PQY851975:PQY851985 PHC851975:PHC851985 OXG851975:OXG851985 ONK851975:ONK851985 ODO851975:ODO851985 NTS851975:NTS851985 NJW851975:NJW851985 NAA851975:NAA851985 MQE851975:MQE851985 MGI851975:MGI851985 LWM851975:LWM851985 LMQ851975:LMQ851985 LCU851975:LCU851985 KSY851975:KSY851985 KJC851975:KJC851985 JZG851975:JZG851985 JPK851975:JPK851985 JFO851975:JFO851985 IVS851975:IVS851985 ILW851975:ILW851985 ICA851975:ICA851985 HSE851975:HSE851985 HII851975:HII851985 GYM851975:GYM851985 GOQ851975:GOQ851985 GEU851975:GEU851985 FUY851975:FUY851985 FLC851975:FLC851985 FBG851975:FBG851985 ERK851975:ERK851985 EHO851975:EHO851985 DXS851975:DXS851985 DNW851975:DNW851985 DEA851975:DEA851985 CUE851975:CUE851985 CKI851975:CKI851985 CAM851975:CAM851985 BQQ851975:BQQ851985 BGU851975:BGU851985 AWY851975:AWY851985 ANC851975:ANC851985 ADG851975:ADG851985 TK851975:TK851985 JO851975:JO851985 WWA786439:WWA786449 WME786439:WME786449 WCI786439:WCI786449 VSM786439:VSM786449 VIQ786439:VIQ786449 UYU786439:UYU786449 UOY786439:UOY786449 UFC786439:UFC786449 TVG786439:TVG786449 TLK786439:TLK786449 TBO786439:TBO786449 SRS786439:SRS786449 SHW786439:SHW786449 RYA786439:RYA786449 ROE786439:ROE786449 REI786439:REI786449 QUM786439:QUM786449 QKQ786439:QKQ786449 QAU786439:QAU786449 PQY786439:PQY786449 PHC786439:PHC786449 OXG786439:OXG786449 ONK786439:ONK786449 ODO786439:ODO786449 NTS786439:NTS786449 NJW786439:NJW786449 NAA786439:NAA786449 MQE786439:MQE786449 MGI786439:MGI786449 LWM786439:LWM786449 LMQ786439:LMQ786449 LCU786439:LCU786449 KSY786439:KSY786449 KJC786439:KJC786449 JZG786439:JZG786449 JPK786439:JPK786449 JFO786439:JFO786449 IVS786439:IVS786449 ILW786439:ILW786449 ICA786439:ICA786449 HSE786439:HSE786449 HII786439:HII786449 GYM786439:GYM786449 GOQ786439:GOQ786449 GEU786439:GEU786449 FUY786439:FUY786449 FLC786439:FLC786449 FBG786439:FBG786449 ERK786439:ERK786449 EHO786439:EHO786449 DXS786439:DXS786449 DNW786439:DNW786449 DEA786439:DEA786449 CUE786439:CUE786449 CKI786439:CKI786449 CAM786439:CAM786449 BQQ786439:BQQ786449 BGU786439:BGU786449 AWY786439:AWY786449 ANC786439:ANC786449 ADG786439:ADG786449 TK786439:TK786449 JO786439:JO786449 WWA720903:WWA720913 WME720903:WME720913 WCI720903:WCI720913 VSM720903:VSM720913 VIQ720903:VIQ720913 UYU720903:UYU720913 UOY720903:UOY720913 UFC720903:UFC720913 TVG720903:TVG720913 TLK720903:TLK720913 TBO720903:TBO720913 SRS720903:SRS720913 SHW720903:SHW720913 RYA720903:RYA720913 ROE720903:ROE720913 REI720903:REI720913 QUM720903:QUM720913 QKQ720903:QKQ720913 QAU720903:QAU720913 PQY720903:PQY720913 PHC720903:PHC720913 OXG720903:OXG720913 ONK720903:ONK720913 ODO720903:ODO720913 NTS720903:NTS720913 NJW720903:NJW720913 NAA720903:NAA720913 MQE720903:MQE720913 MGI720903:MGI720913 LWM720903:LWM720913 LMQ720903:LMQ720913 LCU720903:LCU720913 KSY720903:KSY720913 KJC720903:KJC720913 JZG720903:JZG720913 JPK720903:JPK720913 JFO720903:JFO720913 IVS720903:IVS720913 ILW720903:ILW720913 ICA720903:ICA720913 HSE720903:HSE720913 HII720903:HII720913 GYM720903:GYM720913 GOQ720903:GOQ720913 GEU720903:GEU720913 FUY720903:FUY720913 FLC720903:FLC720913 FBG720903:FBG720913 ERK720903:ERK720913 EHO720903:EHO720913 DXS720903:DXS720913 DNW720903:DNW720913 DEA720903:DEA720913 CUE720903:CUE720913 CKI720903:CKI720913 CAM720903:CAM720913 BQQ720903:BQQ720913 BGU720903:BGU720913 AWY720903:AWY720913 ANC720903:ANC720913 ADG720903:ADG720913 TK720903:TK720913 JO720903:JO720913 WWA655367:WWA655377 WME655367:WME655377 WCI655367:WCI655377 VSM655367:VSM655377 VIQ655367:VIQ655377 UYU655367:UYU655377 UOY655367:UOY655377 UFC655367:UFC655377 TVG655367:TVG655377 TLK655367:TLK655377 TBO655367:TBO655377 SRS655367:SRS655377 SHW655367:SHW655377 RYA655367:RYA655377 ROE655367:ROE655377 REI655367:REI655377 QUM655367:QUM655377 QKQ655367:QKQ655377 QAU655367:QAU655377 PQY655367:PQY655377 PHC655367:PHC655377 OXG655367:OXG655377 ONK655367:ONK655377 ODO655367:ODO655377 NTS655367:NTS655377 NJW655367:NJW655377 NAA655367:NAA655377 MQE655367:MQE655377 MGI655367:MGI655377 LWM655367:LWM655377 LMQ655367:LMQ655377 LCU655367:LCU655377 KSY655367:KSY655377 KJC655367:KJC655377 JZG655367:JZG655377 JPK655367:JPK655377 JFO655367:JFO655377 IVS655367:IVS655377 ILW655367:ILW655377 ICA655367:ICA655377 HSE655367:HSE655377 HII655367:HII655377 GYM655367:GYM655377 GOQ655367:GOQ655377 GEU655367:GEU655377 FUY655367:FUY655377 FLC655367:FLC655377 FBG655367:FBG655377 ERK655367:ERK655377 EHO655367:EHO655377 DXS655367:DXS655377 DNW655367:DNW655377 DEA655367:DEA655377 CUE655367:CUE655377 CKI655367:CKI655377 CAM655367:CAM655377 BQQ655367:BQQ655377 BGU655367:BGU655377 AWY655367:AWY655377 ANC655367:ANC655377 ADG655367:ADG655377 TK655367:TK655377 JO655367:JO655377 WWA589831:WWA589841 WME589831:WME589841 WCI589831:WCI589841 VSM589831:VSM589841 VIQ589831:VIQ589841 UYU589831:UYU589841 UOY589831:UOY589841 UFC589831:UFC589841 TVG589831:TVG589841 TLK589831:TLK589841 TBO589831:TBO589841 SRS589831:SRS589841 SHW589831:SHW589841 RYA589831:RYA589841 ROE589831:ROE589841 REI589831:REI589841 QUM589831:QUM589841 QKQ589831:QKQ589841 QAU589831:QAU589841 PQY589831:PQY589841 PHC589831:PHC589841 OXG589831:OXG589841 ONK589831:ONK589841 ODO589831:ODO589841 NTS589831:NTS589841 NJW589831:NJW589841 NAA589831:NAA589841 MQE589831:MQE589841 MGI589831:MGI589841 LWM589831:LWM589841 LMQ589831:LMQ589841 LCU589831:LCU589841 KSY589831:KSY589841 KJC589831:KJC589841 JZG589831:JZG589841 JPK589831:JPK589841 JFO589831:JFO589841 IVS589831:IVS589841 ILW589831:ILW589841 ICA589831:ICA589841 HSE589831:HSE589841 HII589831:HII589841 GYM589831:GYM589841 GOQ589831:GOQ589841 GEU589831:GEU589841 FUY589831:FUY589841 FLC589831:FLC589841 FBG589831:FBG589841 ERK589831:ERK589841 EHO589831:EHO589841 DXS589831:DXS589841 DNW589831:DNW589841 DEA589831:DEA589841 CUE589831:CUE589841 CKI589831:CKI589841 CAM589831:CAM589841 BQQ589831:BQQ589841 BGU589831:BGU589841 AWY589831:AWY589841 ANC589831:ANC589841 ADG589831:ADG589841 TK589831:TK589841 JO589831:JO589841 WWA524295:WWA524305 WME524295:WME524305 WCI524295:WCI524305 VSM524295:VSM524305 VIQ524295:VIQ524305 UYU524295:UYU524305 UOY524295:UOY524305 UFC524295:UFC524305 TVG524295:TVG524305 TLK524295:TLK524305 TBO524295:TBO524305 SRS524295:SRS524305 SHW524295:SHW524305 RYA524295:RYA524305 ROE524295:ROE524305 REI524295:REI524305 QUM524295:QUM524305 QKQ524295:QKQ524305 QAU524295:QAU524305 PQY524295:PQY524305 PHC524295:PHC524305 OXG524295:OXG524305 ONK524295:ONK524305 ODO524295:ODO524305 NTS524295:NTS524305 NJW524295:NJW524305 NAA524295:NAA524305 MQE524295:MQE524305 MGI524295:MGI524305 LWM524295:LWM524305 LMQ524295:LMQ524305 LCU524295:LCU524305 KSY524295:KSY524305 KJC524295:KJC524305 JZG524295:JZG524305 JPK524295:JPK524305 JFO524295:JFO524305 IVS524295:IVS524305 ILW524295:ILW524305 ICA524295:ICA524305 HSE524295:HSE524305 HII524295:HII524305 GYM524295:GYM524305 GOQ524295:GOQ524305 GEU524295:GEU524305 FUY524295:FUY524305 FLC524295:FLC524305 FBG524295:FBG524305 ERK524295:ERK524305 EHO524295:EHO524305 DXS524295:DXS524305 DNW524295:DNW524305 DEA524295:DEA524305 CUE524295:CUE524305 CKI524295:CKI524305 CAM524295:CAM524305 BQQ524295:BQQ524305 BGU524295:BGU524305 AWY524295:AWY524305 ANC524295:ANC524305 ADG524295:ADG524305 TK524295:TK524305 JO524295:JO524305 WWA458759:WWA458769 WME458759:WME458769 WCI458759:WCI458769 VSM458759:VSM458769 VIQ458759:VIQ458769 UYU458759:UYU458769 UOY458759:UOY458769 UFC458759:UFC458769 TVG458759:TVG458769 TLK458759:TLK458769 TBO458759:TBO458769 SRS458759:SRS458769 SHW458759:SHW458769 RYA458759:RYA458769 ROE458759:ROE458769 REI458759:REI458769 QUM458759:QUM458769 QKQ458759:QKQ458769 QAU458759:QAU458769 PQY458759:PQY458769 PHC458759:PHC458769 OXG458759:OXG458769 ONK458759:ONK458769 ODO458759:ODO458769 NTS458759:NTS458769 NJW458759:NJW458769 NAA458759:NAA458769 MQE458759:MQE458769 MGI458759:MGI458769 LWM458759:LWM458769 LMQ458759:LMQ458769 LCU458759:LCU458769 KSY458759:KSY458769 KJC458759:KJC458769 JZG458759:JZG458769 JPK458759:JPK458769 JFO458759:JFO458769 IVS458759:IVS458769 ILW458759:ILW458769 ICA458759:ICA458769 HSE458759:HSE458769 HII458759:HII458769 GYM458759:GYM458769 GOQ458759:GOQ458769 GEU458759:GEU458769 FUY458759:FUY458769 FLC458759:FLC458769 FBG458759:FBG458769 ERK458759:ERK458769 EHO458759:EHO458769 DXS458759:DXS458769 DNW458759:DNW458769 DEA458759:DEA458769 CUE458759:CUE458769 CKI458759:CKI458769 CAM458759:CAM458769 BQQ458759:BQQ458769 BGU458759:BGU458769 AWY458759:AWY458769 ANC458759:ANC458769 ADG458759:ADG458769 TK458759:TK458769 JO458759:JO458769 WWA393223:WWA393233 WME393223:WME393233 WCI393223:WCI393233 VSM393223:VSM393233 VIQ393223:VIQ393233 UYU393223:UYU393233 UOY393223:UOY393233 UFC393223:UFC393233 TVG393223:TVG393233 TLK393223:TLK393233 TBO393223:TBO393233 SRS393223:SRS393233 SHW393223:SHW393233 RYA393223:RYA393233 ROE393223:ROE393233 REI393223:REI393233 QUM393223:QUM393233 QKQ393223:QKQ393233 QAU393223:QAU393233 PQY393223:PQY393233 PHC393223:PHC393233 OXG393223:OXG393233 ONK393223:ONK393233 ODO393223:ODO393233 NTS393223:NTS393233 NJW393223:NJW393233 NAA393223:NAA393233 MQE393223:MQE393233 MGI393223:MGI393233 LWM393223:LWM393233 LMQ393223:LMQ393233 LCU393223:LCU393233 KSY393223:KSY393233 KJC393223:KJC393233 JZG393223:JZG393233 JPK393223:JPK393233 JFO393223:JFO393233 IVS393223:IVS393233 ILW393223:ILW393233 ICA393223:ICA393233 HSE393223:HSE393233 HII393223:HII393233 GYM393223:GYM393233 GOQ393223:GOQ393233 GEU393223:GEU393233 FUY393223:FUY393233 FLC393223:FLC393233 FBG393223:FBG393233 ERK393223:ERK393233 EHO393223:EHO393233 DXS393223:DXS393233 DNW393223:DNW393233 DEA393223:DEA393233 CUE393223:CUE393233 CKI393223:CKI393233 CAM393223:CAM393233 BQQ393223:BQQ393233 BGU393223:BGU393233 AWY393223:AWY393233 ANC393223:ANC393233 ADG393223:ADG393233 TK393223:TK393233 JO393223:JO393233 WWA327687:WWA327697 WME327687:WME327697 WCI327687:WCI327697 VSM327687:VSM327697 VIQ327687:VIQ327697 UYU327687:UYU327697 UOY327687:UOY327697 UFC327687:UFC327697 TVG327687:TVG327697 TLK327687:TLK327697 TBO327687:TBO327697 SRS327687:SRS327697 SHW327687:SHW327697 RYA327687:RYA327697 ROE327687:ROE327697 REI327687:REI327697 QUM327687:QUM327697 QKQ327687:QKQ327697 QAU327687:QAU327697 PQY327687:PQY327697 PHC327687:PHC327697 OXG327687:OXG327697 ONK327687:ONK327697 ODO327687:ODO327697 NTS327687:NTS327697 NJW327687:NJW327697 NAA327687:NAA327697 MQE327687:MQE327697 MGI327687:MGI327697 LWM327687:LWM327697 LMQ327687:LMQ327697 LCU327687:LCU327697 KSY327687:KSY327697 KJC327687:KJC327697 JZG327687:JZG327697 JPK327687:JPK327697 JFO327687:JFO327697 IVS327687:IVS327697 ILW327687:ILW327697 ICA327687:ICA327697 HSE327687:HSE327697 HII327687:HII327697 GYM327687:GYM327697 GOQ327687:GOQ327697 GEU327687:GEU327697 FUY327687:FUY327697 FLC327687:FLC327697 FBG327687:FBG327697 ERK327687:ERK327697 EHO327687:EHO327697 DXS327687:DXS327697 DNW327687:DNW327697 DEA327687:DEA327697 CUE327687:CUE327697 CKI327687:CKI327697 CAM327687:CAM327697 BQQ327687:BQQ327697 BGU327687:BGU327697 AWY327687:AWY327697 ANC327687:ANC327697 ADG327687:ADG327697 TK327687:TK327697 JO327687:JO327697 WWA262151:WWA262161 WME262151:WME262161 WCI262151:WCI262161 VSM262151:VSM262161 VIQ262151:VIQ262161 UYU262151:UYU262161 UOY262151:UOY262161 UFC262151:UFC262161 TVG262151:TVG262161 TLK262151:TLK262161 TBO262151:TBO262161 SRS262151:SRS262161 SHW262151:SHW262161 RYA262151:RYA262161 ROE262151:ROE262161 REI262151:REI262161 QUM262151:QUM262161 QKQ262151:QKQ262161 QAU262151:QAU262161 PQY262151:PQY262161 PHC262151:PHC262161 OXG262151:OXG262161 ONK262151:ONK262161 ODO262151:ODO262161 NTS262151:NTS262161 NJW262151:NJW262161 NAA262151:NAA262161 MQE262151:MQE262161 MGI262151:MGI262161 LWM262151:LWM262161 LMQ262151:LMQ262161 LCU262151:LCU262161 KSY262151:KSY262161 KJC262151:KJC262161 JZG262151:JZG262161 JPK262151:JPK262161 JFO262151:JFO262161 IVS262151:IVS262161 ILW262151:ILW262161 ICA262151:ICA262161 HSE262151:HSE262161 HII262151:HII262161 GYM262151:GYM262161 GOQ262151:GOQ262161 GEU262151:GEU262161 FUY262151:FUY262161 FLC262151:FLC262161 FBG262151:FBG262161 ERK262151:ERK262161 EHO262151:EHO262161 DXS262151:DXS262161 DNW262151:DNW262161 DEA262151:DEA262161 CUE262151:CUE262161 CKI262151:CKI262161 CAM262151:CAM262161 BQQ262151:BQQ262161 BGU262151:BGU262161 AWY262151:AWY262161 ANC262151:ANC262161 ADG262151:ADG262161 TK262151:TK262161 JO262151:JO262161 WWA196615:WWA196625 WME196615:WME196625 WCI196615:WCI196625 VSM196615:VSM196625 VIQ196615:VIQ196625 UYU196615:UYU196625 UOY196615:UOY196625 UFC196615:UFC196625 TVG196615:TVG196625 TLK196615:TLK196625 TBO196615:TBO196625 SRS196615:SRS196625 SHW196615:SHW196625 RYA196615:RYA196625 ROE196615:ROE196625 REI196615:REI196625 QUM196615:QUM196625 QKQ196615:QKQ196625 QAU196615:QAU196625 PQY196615:PQY196625 PHC196615:PHC196625 OXG196615:OXG196625 ONK196615:ONK196625 ODO196615:ODO196625 NTS196615:NTS196625 NJW196615:NJW196625 NAA196615:NAA196625 MQE196615:MQE196625 MGI196615:MGI196625 LWM196615:LWM196625 LMQ196615:LMQ196625 LCU196615:LCU196625 KSY196615:KSY196625 KJC196615:KJC196625 JZG196615:JZG196625 JPK196615:JPK196625 JFO196615:JFO196625 IVS196615:IVS196625 ILW196615:ILW196625 ICA196615:ICA196625 HSE196615:HSE196625 HII196615:HII196625 GYM196615:GYM196625 GOQ196615:GOQ196625 GEU196615:GEU196625 FUY196615:FUY196625 FLC196615:FLC196625 FBG196615:FBG196625 ERK196615:ERK196625 EHO196615:EHO196625 DXS196615:DXS196625 DNW196615:DNW196625 DEA196615:DEA196625 CUE196615:CUE196625 CKI196615:CKI196625 CAM196615:CAM196625 BQQ196615:BQQ196625 BGU196615:BGU196625 AWY196615:AWY196625 ANC196615:ANC196625 ADG196615:ADG196625 TK196615:TK196625 JO196615:JO196625 WWA131079:WWA131089 WME131079:WME131089 WCI131079:WCI131089 VSM131079:VSM131089 VIQ131079:VIQ131089 UYU131079:UYU131089 UOY131079:UOY131089 UFC131079:UFC131089 TVG131079:TVG131089 TLK131079:TLK131089 TBO131079:TBO131089 SRS131079:SRS131089 SHW131079:SHW131089 RYA131079:RYA131089 ROE131079:ROE131089 REI131079:REI131089 QUM131079:QUM131089 QKQ131079:QKQ131089 QAU131079:QAU131089 PQY131079:PQY131089 PHC131079:PHC131089 OXG131079:OXG131089 ONK131079:ONK131089 ODO131079:ODO131089 NTS131079:NTS131089 NJW131079:NJW131089 NAA131079:NAA131089 MQE131079:MQE131089 MGI131079:MGI131089 LWM131079:LWM131089 LMQ131079:LMQ131089 LCU131079:LCU131089 KSY131079:KSY131089 KJC131079:KJC131089 JZG131079:JZG131089 JPK131079:JPK131089 JFO131079:JFO131089 IVS131079:IVS131089 ILW131079:ILW131089 ICA131079:ICA131089 HSE131079:HSE131089 HII131079:HII131089 GYM131079:GYM131089 GOQ131079:GOQ131089 GEU131079:GEU131089 FUY131079:FUY131089 FLC131079:FLC131089 FBG131079:FBG131089 ERK131079:ERK131089 EHO131079:EHO131089 DXS131079:DXS131089 DNW131079:DNW131089 DEA131079:DEA131089 CUE131079:CUE131089 CKI131079:CKI131089 CAM131079:CAM131089 BQQ131079:BQQ131089 BGU131079:BGU131089 AWY131079:AWY131089 ANC131079:ANC131089 ADG131079:ADG131089 TK131079:TK131089 JO131079:JO131089 WWA65543:WWA65553 WME65543:WME65553 WCI65543:WCI65553 VSM65543:VSM65553 VIQ65543:VIQ65553 UYU65543:UYU65553 UOY65543:UOY65553 UFC65543:UFC65553 TVG65543:TVG65553 TLK65543:TLK65553 TBO65543:TBO65553 SRS65543:SRS65553 SHW65543:SHW65553 RYA65543:RYA65553 ROE65543:ROE65553 REI65543:REI65553 QUM65543:QUM65553 QKQ65543:QKQ65553 QAU65543:QAU65553 PQY65543:PQY65553 PHC65543:PHC65553 OXG65543:OXG65553 ONK65543:ONK65553 ODO65543:ODO65553 NTS65543:NTS65553 NJW65543:NJW65553 NAA65543:NAA65553 MQE65543:MQE65553 MGI65543:MGI65553 LWM65543:LWM65553 LMQ65543:LMQ65553 LCU65543:LCU65553 KSY65543:KSY65553 KJC65543:KJC65553 JZG65543:JZG65553 JPK65543:JPK65553 JFO65543:JFO65553 IVS65543:IVS65553 ILW65543:ILW65553 ICA65543:ICA65553 HSE65543:HSE65553 HII65543:HII65553 GYM65543:GYM65553 GOQ65543:GOQ65553 GEU65543:GEU65553 FUY65543:FUY65553 FLC65543:FLC65553 FBG65543:FBG65553 ERK65543:ERK65553 EHO65543:EHO65553 DXS65543:DXS65553 DNW65543:DNW65553 DEA65543:DEA65553 CUE65543:CUE65553 CKI65543:CKI65553 CAM65543:CAM65553 BQQ65543:BQQ65553 BGU65543:BGU65553 AWY65543:AWY65553 ANC65543:ANC65553 ADG65543:ADG65553 TK65543:TK65553 JO65543:JO65553 WWA983045 WME983045 WCI983045 VSM983045 VIQ983045 UYU983045 UOY983045 UFC983045 TVG983045 TLK983045 TBO983045 SRS983045 SHW983045 RYA983045 ROE983045 REI983045 QUM983045 QKQ983045 QAU983045 PQY983045 PHC983045 OXG983045 ONK983045 ODO983045 NTS983045 NJW983045 NAA983045 MQE983045 MGI983045 LWM983045 LMQ983045 LCU983045 KSY983045 KJC983045 JZG983045 JPK983045 JFO983045 IVS983045 ILW983045 ICA983045 HSE983045 HII983045 GYM983045 GOQ983045 GEU983045 FUY983045 FLC983045 FBG983045 ERK983045 EHO983045 DXS983045 DNW983045 DEA983045 CUE983045 CKI983045 CAM983045 BQQ983045 BGU983045 AWY983045 ANC983045 ADG983045 TK983045 JO983045 WWA917509 WME917509 WCI917509 VSM917509 VIQ917509 UYU917509 UOY917509 UFC917509 TVG917509 TLK917509 TBO917509 SRS917509 SHW917509 RYA917509 ROE917509 REI917509 QUM917509 QKQ917509 QAU917509 PQY917509 PHC917509 OXG917509 ONK917509 ODO917509 NTS917509 NJW917509 NAA917509 MQE917509 MGI917509 LWM917509 LMQ917509 LCU917509 KSY917509 KJC917509 JZG917509 JPK917509 JFO917509 IVS917509 ILW917509 ICA917509 HSE917509 HII917509 GYM917509 GOQ917509 GEU917509 FUY917509 FLC917509 FBG917509 ERK917509 EHO917509 DXS917509 DNW917509 DEA917509 CUE917509 CKI917509 CAM917509 BQQ917509 BGU917509 AWY917509 ANC917509 ADG917509 TK917509 JO917509 WWA851973 WME851973 WCI851973 VSM851973 VIQ851973 UYU851973 UOY851973 UFC851973 TVG851973 TLK851973 TBO851973 SRS851973 SHW851973 RYA851973 ROE851973 REI851973 QUM851973 QKQ851973 QAU851973 PQY851973 PHC851973 OXG851973 ONK851973 ODO851973 NTS851973 NJW851973 NAA851973 MQE851973 MGI851973 LWM851973 LMQ851973 LCU851973 KSY851973 KJC851973 JZG851973 JPK851973 JFO851973 IVS851973 ILW851973 ICA851973 HSE851973 HII851973 GYM851973 GOQ851973 GEU851973 FUY851973 FLC851973 FBG851973 ERK851973 EHO851973 DXS851973 DNW851973 DEA851973 CUE851973 CKI851973 CAM851973 BQQ851973 BGU851973 AWY851973 ANC851973 ADG851973 TK851973 JO851973 WWA786437 WME786437 WCI786437 VSM786437 VIQ786437 UYU786437 UOY786437 UFC786437 TVG786437 TLK786437 TBO786437 SRS786437 SHW786437 RYA786437 ROE786437 REI786437 QUM786437 QKQ786437 QAU786437 PQY786437 PHC786437 OXG786437 ONK786437 ODO786437 NTS786437 NJW786437 NAA786437 MQE786437 MGI786437 LWM786437 LMQ786437 LCU786437 KSY786437 KJC786437 JZG786437 JPK786437 JFO786437 IVS786437 ILW786437 ICA786437 HSE786437 HII786437 GYM786437 GOQ786437 GEU786437 FUY786437 FLC786437 FBG786437 ERK786437 EHO786437 DXS786437 DNW786437 DEA786437 CUE786437 CKI786437 CAM786437 BQQ786437 BGU786437 AWY786437 ANC786437 ADG786437 TK786437 JO786437 WWA720901 WME720901 WCI720901 VSM720901 VIQ720901 UYU720901 UOY720901 UFC720901 TVG720901 TLK720901 TBO720901 SRS720901 SHW720901 RYA720901 ROE720901 REI720901 QUM720901 QKQ720901 QAU720901 PQY720901 PHC720901 OXG720901 ONK720901 ODO720901 NTS720901 NJW720901 NAA720901 MQE720901 MGI720901 LWM720901 LMQ720901 LCU720901 KSY720901 KJC720901 JZG720901 JPK720901 JFO720901 IVS720901 ILW720901 ICA720901 HSE720901 HII720901 GYM720901 GOQ720901 GEU720901 FUY720901 FLC720901 FBG720901 ERK720901 EHO720901 DXS720901 DNW720901 DEA720901 CUE720901 CKI720901 CAM720901 BQQ720901 BGU720901 AWY720901 ANC720901 ADG720901 TK720901 JO720901 WWA655365 WME655365 WCI655365 VSM655365 VIQ655365 UYU655365 UOY655365 UFC655365 TVG655365 TLK655365 TBO655365 SRS655365 SHW655365 RYA655365 ROE655365 REI655365 QUM655365 QKQ655365 QAU655365 PQY655365 PHC655365 OXG655365 ONK655365 ODO655365 NTS655365 NJW655365 NAA655365 MQE655365 MGI655365 LWM655365 LMQ655365 LCU655365 KSY655365 KJC655365 JZG655365 JPK655365 JFO655365 IVS655365 ILW655365 ICA655365 HSE655365 HII655365 GYM655365 GOQ655365 GEU655365 FUY655365 FLC655365 FBG655365 ERK655365 EHO655365 DXS655365 DNW655365 DEA655365 CUE655365 CKI655365 CAM655365 BQQ655365 BGU655365 AWY655365 ANC655365 ADG655365 TK655365 JO655365 WWA589829 WME589829 WCI589829 VSM589829 VIQ589829 UYU589829 UOY589829 UFC589829 TVG589829 TLK589829 TBO589829 SRS589829 SHW589829 RYA589829 ROE589829 REI589829 QUM589829 QKQ589829 QAU589829 PQY589829 PHC589829 OXG589829 ONK589829 ODO589829 NTS589829 NJW589829 NAA589829 MQE589829 MGI589829 LWM589829 LMQ589829 LCU589829 KSY589829 KJC589829 JZG589829 JPK589829 JFO589829 IVS589829 ILW589829 ICA589829 HSE589829 HII589829 GYM589829 GOQ589829 GEU589829 FUY589829 FLC589829 FBG589829 ERK589829 EHO589829 DXS589829 DNW589829 DEA589829 CUE589829 CKI589829 CAM589829 BQQ589829 BGU589829 AWY589829 ANC589829 ADG589829 TK589829 JO589829 WWA524293 WME524293 WCI524293 VSM524293 VIQ524293 UYU524293 UOY524293 UFC524293 TVG524293 TLK524293 TBO524293 SRS524293 SHW524293 RYA524293 ROE524293 REI524293 QUM524293 QKQ524293 QAU524293 PQY524293 PHC524293 OXG524293 ONK524293 ODO524293 NTS524293 NJW524293 NAA524293 MQE524293 MGI524293 LWM524293 LMQ524293 LCU524293 KSY524293 KJC524293 JZG524293 JPK524293 JFO524293 IVS524293 ILW524293 ICA524293 HSE524293 HII524293 GYM524293 GOQ524293 GEU524293 FUY524293 FLC524293 FBG524293 ERK524293 EHO524293 DXS524293 DNW524293 DEA524293 CUE524293 CKI524293 CAM524293 BQQ524293 BGU524293 AWY524293 ANC524293 ADG524293 TK524293 JO524293 WWA458757 WME458757 WCI458757 VSM458757 VIQ458757 UYU458757 UOY458757 UFC458757 TVG458757 TLK458757 TBO458757 SRS458757 SHW458757 RYA458757 ROE458757 REI458757 QUM458757 QKQ458757 QAU458757 PQY458757 PHC458757 OXG458757 ONK458757 ODO458757 NTS458757 NJW458757 NAA458757 MQE458757 MGI458757 LWM458757 LMQ458757 LCU458757 KSY458757 KJC458757 JZG458757 JPK458757 JFO458757 IVS458757 ILW458757 ICA458757 HSE458757 HII458757 GYM458757 GOQ458757 GEU458757 FUY458757 FLC458757 FBG458757 ERK458757 EHO458757 DXS458757 DNW458757 DEA458757 CUE458757 CKI458757 CAM458757 BQQ458757 BGU458757 AWY458757 ANC458757 ADG458757 TK458757 JO458757 WWA393221 WME393221 WCI393221 VSM393221 VIQ393221 UYU393221 UOY393221 UFC393221 TVG393221 TLK393221 TBO393221 SRS393221 SHW393221 RYA393221 ROE393221 REI393221 QUM393221 QKQ393221 QAU393221 PQY393221 PHC393221 OXG393221 ONK393221 ODO393221 NTS393221 NJW393221 NAA393221 MQE393221 MGI393221 LWM393221 LMQ393221 LCU393221 KSY393221 KJC393221 JZG393221 JPK393221 JFO393221 IVS393221 ILW393221 ICA393221 HSE393221 HII393221 GYM393221 GOQ393221 GEU393221 FUY393221 FLC393221 FBG393221 ERK393221 EHO393221 DXS393221 DNW393221 DEA393221 CUE393221 CKI393221 CAM393221 BQQ393221 BGU393221 AWY393221 ANC393221 ADG393221 TK393221 JO393221 WWA327685 WME327685 WCI327685 VSM327685 VIQ327685 UYU327685 UOY327685 UFC327685 TVG327685 TLK327685 TBO327685 SRS327685 SHW327685 RYA327685 ROE327685 REI327685 QUM327685 QKQ327685 QAU327685 PQY327685 PHC327685 OXG327685 ONK327685 ODO327685 NTS327685 NJW327685 NAA327685 MQE327685 MGI327685 LWM327685 LMQ327685 LCU327685 KSY327685 KJC327685 JZG327685 JPK327685 JFO327685 IVS327685 ILW327685 ICA327685 HSE327685 HII327685 GYM327685 GOQ327685 GEU327685 FUY327685 FLC327685 FBG327685 ERK327685 EHO327685 DXS327685 DNW327685 DEA327685 CUE327685 CKI327685 CAM327685 BQQ327685 BGU327685 AWY327685 ANC327685 ADG327685 TK327685 JO327685 WWA262149 WME262149 WCI262149 VSM262149 VIQ262149 UYU262149 UOY262149 UFC262149 TVG262149 TLK262149 TBO262149 SRS262149 SHW262149 RYA262149 ROE262149 REI262149 QUM262149 QKQ262149 QAU262149 PQY262149 PHC262149 OXG262149 ONK262149 ODO262149 NTS262149 NJW262149 NAA262149 MQE262149 MGI262149 LWM262149 LMQ262149 LCU262149 KSY262149 KJC262149 JZG262149 JPK262149 JFO262149 IVS262149 ILW262149 ICA262149 HSE262149 HII262149 GYM262149 GOQ262149 GEU262149 FUY262149 FLC262149 FBG262149 ERK262149 EHO262149 DXS262149 DNW262149 DEA262149 CUE262149 CKI262149 CAM262149 BQQ262149 BGU262149 AWY262149 ANC262149 ADG262149 TK262149 JO262149 WWA196613 WME196613 WCI196613 VSM196613 VIQ196613 UYU196613 UOY196613 UFC196613 TVG196613 TLK196613 TBO196613 SRS196613 SHW196613 RYA196613 ROE196613 REI196613 QUM196613 QKQ196613 QAU196613 PQY196613 PHC196613 OXG196613 ONK196613 ODO196613 NTS196613 NJW196613 NAA196613 MQE196613 MGI196613 LWM196613 LMQ196613 LCU196613 KSY196613 KJC196613 JZG196613 JPK196613 JFO196613 IVS196613 ILW196613 ICA196613 HSE196613 HII196613 GYM196613 GOQ196613 GEU196613 FUY196613 FLC196613 FBG196613 ERK196613 EHO196613 DXS196613 DNW196613 DEA196613 CUE196613 CKI196613 CAM196613 BQQ196613 BGU196613 AWY196613 ANC196613 ADG196613 TK196613 JO196613 WWA131077 WME131077 WCI131077 VSM131077 VIQ131077 UYU131077 UOY131077 UFC131077 TVG131077 TLK131077 TBO131077 SRS131077 SHW131077 RYA131077 ROE131077 REI131077 QUM131077 QKQ131077 QAU131077 PQY131077 PHC131077 OXG131077 ONK131077 ODO131077 NTS131077 NJW131077 NAA131077 MQE131077 MGI131077 LWM131077 LMQ131077 LCU131077 KSY131077 KJC131077 JZG131077 JPK131077 JFO131077 IVS131077 ILW131077 ICA131077 HSE131077 HII131077 GYM131077 GOQ131077 GEU131077 FUY131077 FLC131077 FBG131077 ERK131077 EHO131077 DXS131077 DNW131077 DEA131077 CUE131077 CKI131077 CAM131077 BQQ131077 BGU131077 AWY131077 ANC131077 ADG131077 TK131077 JO131077 WWA65541 WME65541 WCI65541 VSM65541 VIQ65541 UYU65541 UOY65541 UFC65541 TVG65541 TLK65541 TBO65541 SRS65541 SHW65541 RYA65541 ROE65541 REI65541 QUM65541 QKQ65541 QAU65541 PQY65541 PHC65541 OXG65541 ONK65541 ODO65541 NTS65541 NJW65541 NAA65541 MQE65541 MGI65541 LWM65541 LMQ65541 LCU65541 KSY65541 KJC65541 JZG65541 JPK65541 JFO65541 IVS65541 ILW65541 ICA65541 HSE65541 HII65541 GYM65541 GOQ65541 GEU65541 FUY65541 FLC65541 FBG65541 ERK65541 EHO65541 DXS65541 DNW65541 DEA65541 CUE65541 CKI65541 CAM65541 BQQ65541 BGU65541 AWY65541 ANC65541 ADG65541 TK65541 JO65541 WWA983033:WWA983043 WME983033:WME983043 WCI983033:WCI983043 VSM983033:VSM983043 VIQ983033:VIQ983043 UYU983033:UYU983043 UOY983033:UOY983043 UFC983033:UFC983043 TVG983033:TVG983043 TLK983033:TLK983043 TBO983033:TBO983043 SRS983033:SRS983043 SHW983033:SHW983043 RYA983033:RYA983043 ROE983033:ROE983043 REI983033:REI983043 QUM983033:QUM983043 QKQ983033:QKQ983043 QAU983033:QAU983043 PQY983033:PQY983043 PHC983033:PHC983043 OXG983033:OXG983043 ONK983033:ONK983043 ODO983033:ODO983043 NTS983033:NTS983043 NJW983033:NJW983043 NAA983033:NAA983043 MQE983033:MQE983043 MGI983033:MGI983043 LWM983033:LWM983043 LMQ983033:LMQ983043 LCU983033:LCU983043 KSY983033:KSY983043 KJC983033:KJC983043 JZG983033:JZG983043 JPK983033:JPK983043 JFO983033:JFO983043 IVS983033:IVS983043 ILW983033:ILW983043 ICA983033:ICA983043 HSE983033:HSE983043 HII983033:HII983043 GYM983033:GYM983043 GOQ983033:GOQ983043 GEU983033:GEU983043 FUY983033:FUY983043 FLC983033:FLC983043 FBG983033:FBG983043 ERK983033:ERK983043 EHO983033:EHO983043 DXS983033:DXS983043 DNW983033:DNW983043 DEA983033:DEA983043 CUE983033:CUE983043 CKI983033:CKI983043 CAM983033:CAM983043 BQQ983033:BQQ983043 BGU983033:BGU983043 AWY983033:AWY983043 ANC983033:ANC983043 ADG983033:ADG983043 TK983033:TK983043 JO983033:JO983043 WWA917497:WWA917507 WME917497:WME917507 WCI917497:WCI917507 VSM917497:VSM917507 VIQ917497:VIQ917507 UYU917497:UYU917507 UOY917497:UOY917507 UFC917497:UFC917507 TVG917497:TVG917507 TLK917497:TLK917507 TBO917497:TBO917507 SRS917497:SRS917507 SHW917497:SHW917507 RYA917497:RYA917507 ROE917497:ROE917507 REI917497:REI917507 QUM917497:QUM917507 QKQ917497:QKQ917507 QAU917497:QAU917507 PQY917497:PQY917507 PHC917497:PHC917507 OXG917497:OXG917507 ONK917497:ONK917507 ODO917497:ODO917507 NTS917497:NTS917507 NJW917497:NJW917507 NAA917497:NAA917507 MQE917497:MQE917507 MGI917497:MGI917507 LWM917497:LWM917507 LMQ917497:LMQ917507 LCU917497:LCU917507 KSY917497:KSY917507 KJC917497:KJC917507 JZG917497:JZG917507 JPK917497:JPK917507 JFO917497:JFO917507 IVS917497:IVS917507 ILW917497:ILW917507 ICA917497:ICA917507 HSE917497:HSE917507 HII917497:HII917507 GYM917497:GYM917507 GOQ917497:GOQ917507 GEU917497:GEU917507 FUY917497:FUY917507 FLC917497:FLC917507 FBG917497:FBG917507 ERK917497:ERK917507 EHO917497:EHO917507 DXS917497:DXS917507 DNW917497:DNW917507 DEA917497:DEA917507 CUE917497:CUE917507 CKI917497:CKI917507 CAM917497:CAM917507 BQQ917497:BQQ917507 BGU917497:BGU917507 AWY917497:AWY917507 ANC917497:ANC917507 ADG917497:ADG917507 TK917497:TK917507 JO917497:JO917507 WWA851961:WWA851971 WME851961:WME851971 WCI851961:WCI851971 VSM851961:VSM851971 VIQ851961:VIQ851971 UYU851961:UYU851971 UOY851961:UOY851971 UFC851961:UFC851971 TVG851961:TVG851971 TLK851961:TLK851971 TBO851961:TBO851971 SRS851961:SRS851971 SHW851961:SHW851971 RYA851961:RYA851971 ROE851961:ROE851971 REI851961:REI851971 QUM851961:QUM851971 QKQ851961:QKQ851971 QAU851961:QAU851971 PQY851961:PQY851971 PHC851961:PHC851971 OXG851961:OXG851971 ONK851961:ONK851971 ODO851961:ODO851971 NTS851961:NTS851971 NJW851961:NJW851971 NAA851961:NAA851971 MQE851961:MQE851971 MGI851961:MGI851971 LWM851961:LWM851971 LMQ851961:LMQ851971 LCU851961:LCU851971 KSY851961:KSY851971 KJC851961:KJC851971 JZG851961:JZG851971 JPK851961:JPK851971 JFO851961:JFO851971 IVS851961:IVS851971 ILW851961:ILW851971 ICA851961:ICA851971 HSE851961:HSE851971 HII851961:HII851971 GYM851961:GYM851971 GOQ851961:GOQ851971 GEU851961:GEU851971 FUY851961:FUY851971 FLC851961:FLC851971 FBG851961:FBG851971 ERK851961:ERK851971 EHO851961:EHO851971 DXS851961:DXS851971 DNW851961:DNW851971 DEA851961:DEA851971 CUE851961:CUE851971 CKI851961:CKI851971 CAM851961:CAM851971 BQQ851961:BQQ851971 BGU851961:BGU851971 AWY851961:AWY851971 ANC851961:ANC851971 ADG851961:ADG851971 TK851961:TK851971 JO851961:JO851971 WWA786425:WWA786435 WME786425:WME786435 WCI786425:WCI786435 VSM786425:VSM786435 VIQ786425:VIQ786435 UYU786425:UYU786435 UOY786425:UOY786435 UFC786425:UFC786435 TVG786425:TVG786435 TLK786425:TLK786435 TBO786425:TBO786435 SRS786425:SRS786435 SHW786425:SHW786435 RYA786425:RYA786435 ROE786425:ROE786435 REI786425:REI786435 QUM786425:QUM786435 QKQ786425:QKQ786435 QAU786425:QAU786435 PQY786425:PQY786435 PHC786425:PHC786435 OXG786425:OXG786435 ONK786425:ONK786435 ODO786425:ODO786435 NTS786425:NTS786435 NJW786425:NJW786435 NAA786425:NAA786435 MQE786425:MQE786435 MGI786425:MGI786435 LWM786425:LWM786435 LMQ786425:LMQ786435 LCU786425:LCU786435 KSY786425:KSY786435 KJC786425:KJC786435 JZG786425:JZG786435 JPK786425:JPK786435 JFO786425:JFO786435 IVS786425:IVS786435 ILW786425:ILW786435 ICA786425:ICA786435 HSE786425:HSE786435 HII786425:HII786435 GYM786425:GYM786435 GOQ786425:GOQ786435 GEU786425:GEU786435 FUY786425:FUY786435 FLC786425:FLC786435 FBG786425:FBG786435 ERK786425:ERK786435 EHO786425:EHO786435 DXS786425:DXS786435 DNW786425:DNW786435 DEA786425:DEA786435 CUE786425:CUE786435 CKI786425:CKI786435 CAM786425:CAM786435 BQQ786425:BQQ786435 BGU786425:BGU786435 AWY786425:AWY786435 ANC786425:ANC786435 ADG786425:ADG786435 TK786425:TK786435 JO786425:JO786435 WWA720889:WWA720899 WME720889:WME720899 WCI720889:WCI720899 VSM720889:VSM720899 VIQ720889:VIQ720899 UYU720889:UYU720899 UOY720889:UOY720899 UFC720889:UFC720899 TVG720889:TVG720899 TLK720889:TLK720899 TBO720889:TBO720899 SRS720889:SRS720899 SHW720889:SHW720899 RYA720889:RYA720899 ROE720889:ROE720899 REI720889:REI720899 QUM720889:QUM720899 QKQ720889:QKQ720899 QAU720889:QAU720899 PQY720889:PQY720899 PHC720889:PHC720899 OXG720889:OXG720899 ONK720889:ONK720899 ODO720889:ODO720899 NTS720889:NTS720899 NJW720889:NJW720899 NAA720889:NAA720899 MQE720889:MQE720899 MGI720889:MGI720899 LWM720889:LWM720899 LMQ720889:LMQ720899 LCU720889:LCU720899 KSY720889:KSY720899 KJC720889:KJC720899 JZG720889:JZG720899 JPK720889:JPK720899 JFO720889:JFO720899 IVS720889:IVS720899 ILW720889:ILW720899 ICA720889:ICA720899 HSE720889:HSE720899 HII720889:HII720899 GYM720889:GYM720899 GOQ720889:GOQ720899 GEU720889:GEU720899 FUY720889:FUY720899 FLC720889:FLC720899 FBG720889:FBG720899 ERK720889:ERK720899 EHO720889:EHO720899 DXS720889:DXS720899 DNW720889:DNW720899 DEA720889:DEA720899 CUE720889:CUE720899 CKI720889:CKI720899 CAM720889:CAM720899 BQQ720889:BQQ720899 BGU720889:BGU720899 AWY720889:AWY720899 ANC720889:ANC720899 ADG720889:ADG720899 TK720889:TK720899 JO720889:JO720899 WWA655353:WWA655363 WME655353:WME655363 WCI655353:WCI655363 VSM655353:VSM655363 VIQ655353:VIQ655363 UYU655353:UYU655363 UOY655353:UOY655363 UFC655353:UFC655363 TVG655353:TVG655363 TLK655353:TLK655363 TBO655353:TBO655363 SRS655353:SRS655363 SHW655353:SHW655363 RYA655353:RYA655363 ROE655353:ROE655363 REI655353:REI655363 QUM655353:QUM655363 QKQ655353:QKQ655363 QAU655353:QAU655363 PQY655353:PQY655363 PHC655353:PHC655363 OXG655353:OXG655363 ONK655353:ONK655363 ODO655353:ODO655363 NTS655353:NTS655363 NJW655353:NJW655363 NAA655353:NAA655363 MQE655353:MQE655363 MGI655353:MGI655363 LWM655353:LWM655363 LMQ655353:LMQ655363 LCU655353:LCU655363 KSY655353:KSY655363 KJC655353:KJC655363 JZG655353:JZG655363 JPK655353:JPK655363 JFO655353:JFO655363 IVS655353:IVS655363 ILW655353:ILW655363 ICA655353:ICA655363 HSE655353:HSE655363 HII655353:HII655363 GYM655353:GYM655363 GOQ655353:GOQ655363 GEU655353:GEU655363 FUY655353:FUY655363 FLC655353:FLC655363 FBG655353:FBG655363 ERK655353:ERK655363 EHO655353:EHO655363 DXS655353:DXS655363 DNW655353:DNW655363 DEA655353:DEA655363 CUE655353:CUE655363 CKI655353:CKI655363 CAM655353:CAM655363 BQQ655353:BQQ655363 BGU655353:BGU655363 AWY655353:AWY655363 ANC655353:ANC655363 ADG655353:ADG655363 TK655353:TK655363 JO655353:JO655363 WWA589817:WWA589827 WME589817:WME589827 WCI589817:WCI589827 VSM589817:VSM589827 VIQ589817:VIQ589827 UYU589817:UYU589827 UOY589817:UOY589827 UFC589817:UFC589827 TVG589817:TVG589827 TLK589817:TLK589827 TBO589817:TBO589827 SRS589817:SRS589827 SHW589817:SHW589827 RYA589817:RYA589827 ROE589817:ROE589827 REI589817:REI589827 QUM589817:QUM589827 QKQ589817:QKQ589827 QAU589817:QAU589827 PQY589817:PQY589827 PHC589817:PHC589827 OXG589817:OXG589827 ONK589817:ONK589827 ODO589817:ODO589827 NTS589817:NTS589827 NJW589817:NJW589827 NAA589817:NAA589827 MQE589817:MQE589827 MGI589817:MGI589827 LWM589817:LWM589827 LMQ589817:LMQ589827 LCU589817:LCU589827 KSY589817:KSY589827 KJC589817:KJC589827 JZG589817:JZG589827 JPK589817:JPK589827 JFO589817:JFO589827 IVS589817:IVS589827 ILW589817:ILW589827 ICA589817:ICA589827 HSE589817:HSE589827 HII589817:HII589827 GYM589817:GYM589827 GOQ589817:GOQ589827 GEU589817:GEU589827 FUY589817:FUY589827 FLC589817:FLC589827 FBG589817:FBG589827 ERK589817:ERK589827 EHO589817:EHO589827 DXS589817:DXS589827 DNW589817:DNW589827 DEA589817:DEA589827 CUE589817:CUE589827 CKI589817:CKI589827 CAM589817:CAM589827 BQQ589817:BQQ589827 BGU589817:BGU589827 AWY589817:AWY589827 ANC589817:ANC589827 ADG589817:ADG589827 TK589817:TK589827 JO589817:JO589827 WWA524281:WWA524291 WME524281:WME524291 WCI524281:WCI524291 VSM524281:VSM524291 VIQ524281:VIQ524291 UYU524281:UYU524291 UOY524281:UOY524291 UFC524281:UFC524291 TVG524281:TVG524291 TLK524281:TLK524291 TBO524281:TBO524291 SRS524281:SRS524291 SHW524281:SHW524291 RYA524281:RYA524291 ROE524281:ROE524291 REI524281:REI524291 QUM524281:QUM524291 QKQ524281:QKQ524291 QAU524281:QAU524291 PQY524281:PQY524291 PHC524281:PHC524291 OXG524281:OXG524291 ONK524281:ONK524291 ODO524281:ODO524291 NTS524281:NTS524291 NJW524281:NJW524291 NAA524281:NAA524291 MQE524281:MQE524291 MGI524281:MGI524291 LWM524281:LWM524291 LMQ524281:LMQ524291 LCU524281:LCU524291 KSY524281:KSY524291 KJC524281:KJC524291 JZG524281:JZG524291 JPK524281:JPK524291 JFO524281:JFO524291 IVS524281:IVS524291 ILW524281:ILW524291 ICA524281:ICA524291 HSE524281:HSE524291 HII524281:HII524291 GYM524281:GYM524291 GOQ524281:GOQ524291 GEU524281:GEU524291 FUY524281:FUY524291 FLC524281:FLC524291 FBG524281:FBG524291 ERK524281:ERK524291 EHO524281:EHO524291 DXS524281:DXS524291 DNW524281:DNW524291 DEA524281:DEA524291 CUE524281:CUE524291 CKI524281:CKI524291 CAM524281:CAM524291 BQQ524281:BQQ524291 BGU524281:BGU524291 AWY524281:AWY524291 ANC524281:ANC524291 ADG524281:ADG524291 TK524281:TK524291 JO524281:JO524291 WWA458745:WWA458755 WME458745:WME458755 WCI458745:WCI458755 VSM458745:VSM458755 VIQ458745:VIQ458755 UYU458745:UYU458755 UOY458745:UOY458755 UFC458745:UFC458755 TVG458745:TVG458755 TLK458745:TLK458755 TBO458745:TBO458755 SRS458745:SRS458755 SHW458745:SHW458755 RYA458745:RYA458755 ROE458745:ROE458755 REI458745:REI458755 QUM458745:QUM458755 QKQ458745:QKQ458755 QAU458745:QAU458755 PQY458745:PQY458755 PHC458745:PHC458755 OXG458745:OXG458755 ONK458745:ONK458755 ODO458745:ODO458755 NTS458745:NTS458755 NJW458745:NJW458755 NAA458745:NAA458755 MQE458745:MQE458755 MGI458745:MGI458755 LWM458745:LWM458755 LMQ458745:LMQ458755 LCU458745:LCU458755 KSY458745:KSY458755 KJC458745:KJC458755 JZG458745:JZG458755 JPK458745:JPK458755 JFO458745:JFO458755 IVS458745:IVS458755 ILW458745:ILW458755 ICA458745:ICA458755 HSE458745:HSE458755 HII458745:HII458755 GYM458745:GYM458755 GOQ458745:GOQ458755 GEU458745:GEU458755 FUY458745:FUY458755 FLC458745:FLC458755 FBG458745:FBG458755 ERK458745:ERK458755 EHO458745:EHO458755 DXS458745:DXS458755 DNW458745:DNW458755 DEA458745:DEA458755 CUE458745:CUE458755 CKI458745:CKI458755 CAM458745:CAM458755 BQQ458745:BQQ458755 BGU458745:BGU458755 AWY458745:AWY458755 ANC458745:ANC458755 ADG458745:ADG458755 TK458745:TK458755 JO458745:JO458755 WWA393209:WWA393219 WME393209:WME393219 WCI393209:WCI393219 VSM393209:VSM393219 VIQ393209:VIQ393219 UYU393209:UYU393219 UOY393209:UOY393219 UFC393209:UFC393219 TVG393209:TVG393219 TLK393209:TLK393219 TBO393209:TBO393219 SRS393209:SRS393219 SHW393209:SHW393219 RYA393209:RYA393219 ROE393209:ROE393219 REI393209:REI393219 QUM393209:QUM393219 QKQ393209:QKQ393219 QAU393209:QAU393219 PQY393209:PQY393219 PHC393209:PHC393219 OXG393209:OXG393219 ONK393209:ONK393219 ODO393209:ODO393219 NTS393209:NTS393219 NJW393209:NJW393219 NAA393209:NAA393219 MQE393209:MQE393219 MGI393209:MGI393219 LWM393209:LWM393219 LMQ393209:LMQ393219 LCU393209:LCU393219 KSY393209:KSY393219 KJC393209:KJC393219 JZG393209:JZG393219 JPK393209:JPK393219 JFO393209:JFO393219 IVS393209:IVS393219 ILW393209:ILW393219 ICA393209:ICA393219 HSE393209:HSE393219 HII393209:HII393219 GYM393209:GYM393219 GOQ393209:GOQ393219 GEU393209:GEU393219 FUY393209:FUY393219 FLC393209:FLC393219 FBG393209:FBG393219 ERK393209:ERK393219 EHO393209:EHO393219 DXS393209:DXS393219 DNW393209:DNW393219 DEA393209:DEA393219 CUE393209:CUE393219 CKI393209:CKI393219 CAM393209:CAM393219 BQQ393209:BQQ393219 BGU393209:BGU393219 AWY393209:AWY393219 ANC393209:ANC393219 ADG393209:ADG393219 TK393209:TK393219 JO393209:JO393219 WWA327673:WWA327683 WME327673:WME327683 WCI327673:WCI327683 VSM327673:VSM327683 VIQ327673:VIQ327683 UYU327673:UYU327683 UOY327673:UOY327683 UFC327673:UFC327683 TVG327673:TVG327683 TLK327673:TLK327683 TBO327673:TBO327683 SRS327673:SRS327683 SHW327673:SHW327683 RYA327673:RYA327683 ROE327673:ROE327683 REI327673:REI327683 QUM327673:QUM327683 QKQ327673:QKQ327683 QAU327673:QAU327683 PQY327673:PQY327683 PHC327673:PHC327683 OXG327673:OXG327683 ONK327673:ONK327683 ODO327673:ODO327683 NTS327673:NTS327683 NJW327673:NJW327683 NAA327673:NAA327683 MQE327673:MQE327683 MGI327673:MGI327683 LWM327673:LWM327683 LMQ327673:LMQ327683 LCU327673:LCU327683 KSY327673:KSY327683 KJC327673:KJC327683 JZG327673:JZG327683 JPK327673:JPK327683 JFO327673:JFO327683 IVS327673:IVS327683 ILW327673:ILW327683 ICA327673:ICA327683 HSE327673:HSE327683 HII327673:HII327683 GYM327673:GYM327683 GOQ327673:GOQ327683 GEU327673:GEU327683 FUY327673:FUY327683 FLC327673:FLC327683 FBG327673:FBG327683 ERK327673:ERK327683 EHO327673:EHO327683 DXS327673:DXS327683 DNW327673:DNW327683 DEA327673:DEA327683 CUE327673:CUE327683 CKI327673:CKI327683 CAM327673:CAM327683 BQQ327673:BQQ327683 BGU327673:BGU327683 AWY327673:AWY327683 ANC327673:ANC327683 ADG327673:ADG327683 TK327673:TK327683 JO327673:JO327683 WWA262137:WWA262147 WME262137:WME262147 WCI262137:WCI262147 VSM262137:VSM262147 VIQ262137:VIQ262147 UYU262137:UYU262147 UOY262137:UOY262147 UFC262137:UFC262147 TVG262137:TVG262147 TLK262137:TLK262147 TBO262137:TBO262147 SRS262137:SRS262147 SHW262137:SHW262147 RYA262137:RYA262147 ROE262137:ROE262147 REI262137:REI262147 QUM262137:QUM262147 QKQ262137:QKQ262147 QAU262137:QAU262147 PQY262137:PQY262147 PHC262137:PHC262147 OXG262137:OXG262147 ONK262137:ONK262147 ODO262137:ODO262147 NTS262137:NTS262147 NJW262137:NJW262147 NAA262137:NAA262147 MQE262137:MQE262147 MGI262137:MGI262147 LWM262137:LWM262147 LMQ262137:LMQ262147 LCU262137:LCU262147 KSY262137:KSY262147 KJC262137:KJC262147 JZG262137:JZG262147 JPK262137:JPK262147 JFO262137:JFO262147 IVS262137:IVS262147 ILW262137:ILW262147 ICA262137:ICA262147 HSE262137:HSE262147 HII262137:HII262147 GYM262137:GYM262147 GOQ262137:GOQ262147 GEU262137:GEU262147 FUY262137:FUY262147 FLC262137:FLC262147 FBG262137:FBG262147 ERK262137:ERK262147 EHO262137:EHO262147 DXS262137:DXS262147 DNW262137:DNW262147 DEA262137:DEA262147 CUE262137:CUE262147 CKI262137:CKI262147 CAM262137:CAM262147 BQQ262137:BQQ262147 BGU262137:BGU262147 AWY262137:AWY262147 ANC262137:ANC262147 ADG262137:ADG262147 TK262137:TK262147 JO262137:JO262147 WWA196601:WWA196611 WME196601:WME196611 WCI196601:WCI196611 VSM196601:VSM196611 VIQ196601:VIQ196611 UYU196601:UYU196611 UOY196601:UOY196611 UFC196601:UFC196611 TVG196601:TVG196611 TLK196601:TLK196611 TBO196601:TBO196611 SRS196601:SRS196611 SHW196601:SHW196611 RYA196601:RYA196611 ROE196601:ROE196611 REI196601:REI196611 QUM196601:QUM196611 QKQ196601:QKQ196611 QAU196601:QAU196611 PQY196601:PQY196611 PHC196601:PHC196611 OXG196601:OXG196611 ONK196601:ONK196611 ODO196601:ODO196611 NTS196601:NTS196611 NJW196601:NJW196611 NAA196601:NAA196611 MQE196601:MQE196611 MGI196601:MGI196611 LWM196601:LWM196611 LMQ196601:LMQ196611 LCU196601:LCU196611 KSY196601:KSY196611 KJC196601:KJC196611 JZG196601:JZG196611 JPK196601:JPK196611 JFO196601:JFO196611 IVS196601:IVS196611 ILW196601:ILW196611 ICA196601:ICA196611 HSE196601:HSE196611 HII196601:HII196611 GYM196601:GYM196611 GOQ196601:GOQ196611 GEU196601:GEU196611 FUY196601:FUY196611 FLC196601:FLC196611 FBG196601:FBG196611 ERK196601:ERK196611 EHO196601:EHO196611 DXS196601:DXS196611 DNW196601:DNW196611 DEA196601:DEA196611 CUE196601:CUE196611 CKI196601:CKI196611 CAM196601:CAM196611 BQQ196601:BQQ196611 BGU196601:BGU196611 AWY196601:AWY196611 ANC196601:ANC196611 ADG196601:ADG196611 TK196601:TK196611 JO196601:JO196611 WWA131065:WWA131075 WME131065:WME131075 WCI131065:WCI131075 VSM131065:VSM131075 VIQ131065:VIQ131075 UYU131065:UYU131075 UOY131065:UOY131075 UFC131065:UFC131075 TVG131065:TVG131075 TLK131065:TLK131075 TBO131065:TBO131075 SRS131065:SRS131075 SHW131065:SHW131075 RYA131065:RYA131075 ROE131065:ROE131075 REI131065:REI131075 QUM131065:QUM131075 QKQ131065:QKQ131075 QAU131065:QAU131075 PQY131065:PQY131075 PHC131065:PHC131075 OXG131065:OXG131075 ONK131065:ONK131075 ODO131065:ODO131075 NTS131065:NTS131075 NJW131065:NJW131075 NAA131065:NAA131075 MQE131065:MQE131075 MGI131065:MGI131075 LWM131065:LWM131075 LMQ131065:LMQ131075 LCU131065:LCU131075 KSY131065:KSY131075 KJC131065:KJC131075 JZG131065:JZG131075 JPK131065:JPK131075 JFO131065:JFO131075 IVS131065:IVS131075 ILW131065:ILW131075 ICA131065:ICA131075 HSE131065:HSE131075 HII131065:HII131075 GYM131065:GYM131075 GOQ131065:GOQ131075 GEU131065:GEU131075 FUY131065:FUY131075 FLC131065:FLC131075 FBG131065:FBG131075 ERK131065:ERK131075 EHO131065:EHO131075 DXS131065:DXS131075 DNW131065:DNW131075 DEA131065:DEA131075 CUE131065:CUE131075 CKI131065:CKI131075 CAM131065:CAM131075 BQQ131065:BQQ131075 BGU131065:BGU131075 AWY131065:AWY131075 ANC131065:ANC131075 ADG131065:ADG131075 TK131065:TK131075 JO131065:JO131075 WWA65529:WWA65539 WME65529:WME65539 WCI65529:WCI65539 VSM65529:VSM65539 VIQ65529:VIQ65539 UYU65529:UYU65539 UOY65529:UOY65539 UFC65529:UFC65539 TVG65529:TVG65539 TLK65529:TLK65539 TBO65529:TBO65539 SRS65529:SRS65539 SHW65529:SHW65539 RYA65529:RYA65539 ROE65529:ROE65539 REI65529:REI65539 QUM65529:QUM65539 QKQ65529:QKQ65539 QAU65529:QAU65539 PQY65529:PQY65539 PHC65529:PHC65539 OXG65529:OXG65539 ONK65529:ONK65539 ODO65529:ODO65539 NTS65529:NTS65539 NJW65529:NJW65539 NAA65529:NAA65539 MQE65529:MQE65539 MGI65529:MGI65539 LWM65529:LWM65539 LMQ65529:LMQ65539 LCU65529:LCU65539 KSY65529:KSY65539 KJC65529:KJC65539 JZG65529:JZG65539 JPK65529:JPK65539 JFO65529:JFO65539 IVS65529:IVS65539 ILW65529:ILW65539 ICA65529:ICA65539 HSE65529:HSE65539 HII65529:HII65539 GYM65529:GYM65539 GOQ65529:GOQ65539 GEU65529:GEU65539 FUY65529:FUY65539 FLC65529:FLC65539 FBG65529:FBG65539 ERK65529:ERK65539 EHO65529:EHO65539 DXS65529:DXS65539 DNW65529:DNW65539 DEA65529:DEA65539 CUE65529:CUE65539 CKI65529:CKI65539 CAM65529:CAM65539 BQQ65529:BQQ65539 BGU65529:BGU65539 AWY65529:AWY65539 ANC65529:ANC65539 ADG65529:ADG65539 TK65529:TK65539 JO65529:JO65539 WWA983059 WME983059 WCI983059 VSM983059 VIQ983059 UYU983059 UOY983059 UFC983059 TVG983059 TLK983059 TBO983059 SRS983059 SHW983059 RYA983059 ROE983059 REI983059 QUM983059 QKQ983059 QAU983059 PQY983059 PHC983059 OXG983059 ONK983059 ODO983059 NTS983059 NJW983059 NAA983059 MQE983059 MGI983059 LWM983059 LMQ983059 LCU983059 KSY983059 KJC983059 JZG983059 JPK983059 JFO983059 IVS983059 ILW983059 ICA983059 HSE983059 HII983059 GYM983059 GOQ983059 GEU983059 FUY983059 FLC983059 FBG983059 ERK983059 EHO983059 DXS983059 DNW983059 DEA983059 CUE983059 CKI983059 CAM983059 BQQ983059 BGU983059 AWY983059 ANC983059 ADG983059 TK983059 JO983059 WWA917523 WME917523 WCI917523 VSM917523 VIQ917523 UYU917523 UOY917523 UFC917523 TVG917523 TLK917523 TBO917523 SRS917523 SHW917523 RYA917523 ROE917523 REI917523 QUM917523 QKQ917523 QAU917523 PQY917523 PHC917523 OXG917523 ONK917523 ODO917523 NTS917523 NJW917523 NAA917523 MQE917523 MGI917523 LWM917523 LMQ917523 LCU917523 KSY917523 KJC917523 JZG917523 JPK917523 JFO917523 IVS917523 ILW917523 ICA917523 HSE917523 HII917523 GYM917523 GOQ917523 GEU917523 FUY917523 FLC917523 FBG917523 ERK917523 EHO917523 DXS917523 DNW917523 DEA917523 CUE917523 CKI917523 CAM917523 BQQ917523 BGU917523 AWY917523 ANC917523 ADG917523 TK917523 JO917523 WWA851987 WME851987 WCI851987 VSM851987 VIQ851987 UYU851987 UOY851987 UFC851987 TVG851987 TLK851987 TBO851987 SRS851987 SHW851987 RYA851987 ROE851987 REI851987 QUM851987 QKQ851987 QAU851987 PQY851987 PHC851987 OXG851987 ONK851987 ODO851987 NTS851987 NJW851987 NAA851987 MQE851987 MGI851987 LWM851987 LMQ851987 LCU851987 KSY851987 KJC851987 JZG851987 JPK851987 JFO851987 IVS851987 ILW851987 ICA851987 HSE851987 HII851987 GYM851987 GOQ851987 GEU851987 FUY851987 FLC851987 FBG851987 ERK851987 EHO851987 DXS851987 DNW851987 DEA851987 CUE851987 CKI851987 CAM851987 BQQ851987 BGU851987 AWY851987 ANC851987 ADG851987 TK851987 JO851987 WWA786451 WME786451 WCI786451 VSM786451 VIQ786451 UYU786451 UOY786451 UFC786451 TVG786451 TLK786451 TBO786451 SRS786451 SHW786451 RYA786451 ROE786451 REI786451 QUM786451 QKQ786451 QAU786451 PQY786451 PHC786451 OXG786451 ONK786451 ODO786451 NTS786451 NJW786451 NAA786451 MQE786451 MGI786451 LWM786451 LMQ786451 LCU786451 KSY786451 KJC786451 JZG786451 JPK786451 JFO786451 IVS786451 ILW786451 ICA786451 HSE786451 HII786451 GYM786451 GOQ786451 GEU786451 FUY786451 FLC786451 FBG786451 ERK786451 EHO786451 DXS786451 DNW786451 DEA786451 CUE786451 CKI786451 CAM786451 BQQ786451 BGU786451 AWY786451 ANC786451 ADG786451 TK786451 JO786451 WWA720915 WME720915 WCI720915 VSM720915 VIQ720915 UYU720915 UOY720915 UFC720915 TVG720915 TLK720915 TBO720915 SRS720915 SHW720915 RYA720915 ROE720915 REI720915 QUM720915 QKQ720915 QAU720915 PQY720915 PHC720915 OXG720915 ONK720915 ODO720915 NTS720915 NJW720915 NAA720915 MQE720915 MGI720915 LWM720915 LMQ720915 LCU720915 KSY720915 KJC720915 JZG720915 JPK720915 JFO720915 IVS720915 ILW720915 ICA720915 HSE720915 HII720915 GYM720915 GOQ720915 GEU720915 FUY720915 FLC720915 FBG720915 ERK720915 EHO720915 DXS720915 DNW720915 DEA720915 CUE720915 CKI720915 CAM720915 BQQ720915 BGU720915 AWY720915 ANC720915 ADG720915 TK720915 JO720915 WWA655379 WME655379 WCI655379 VSM655379 VIQ655379 UYU655379 UOY655379 UFC655379 TVG655379 TLK655379 TBO655379 SRS655379 SHW655379 RYA655379 ROE655379 REI655379 QUM655379 QKQ655379 QAU655379 PQY655379 PHC655379 OXG655379 ONK655379 ODO655379 NTS655379 NJW655379 NAA655379 MQE655379 MGI655379 LWM655379 LMQ655379 LCU655379 KSY655379 KJC655379 JZG655379 JPK655379 JFO655379 IVS655379 ILW655379 ICA655379 HSE655379 HII655379 GYM655379 GOQ655379 GEU655379 FUY655379 FLC655379 FBG655379 ERK655379 EHO655379 DXS655379 DNW655379 DEA655379 CUE655379 CKI655379 CAM655379 BQQ655379 BGU655379 AWY655379 ANC655379 ADG655379 TK655379 JO655379 WWA589843 WME589843 WCI589843 VSM589843 VIQ589843 UYU589843 UOY589843 UFC589843 TVG589843 TLK589843 TBO589843 SRS589843 SHW589843 RYA589843 ROE589843 REI589843 QUM589843 QKQ589843 QAU589843 PQY589843 PHC589843 OXG589843 ONK589843 ODO589843 NTS589843 NJW589843 NAA589843 MQE589843 MGI589843 LWM589843 LMQ589843 LCU589843 KSY589843 KJC589843 JZG589843 JPK589843 JFO589843 IVS589843 ILW589843 ICA589843 HSE589843 HII589843 GYM589843 GOQ589843 GEU589843 FUY589843 FLC589843 FBG589843 ERK589843 EHO589843 DXS589843 DNW589843 DEA589843 CUE589843 CKI589843 CAM589843 BQQ589843 BGU589843 AWY589843 ANC589843 ADG589843 TK589843 JO589843 WWA524307 WME524307 WCI524307 VSM524307 VIQ524307 UYU524307 UOY524307 UFC524307 TVG524307 TLK524307 TBO524307 SRS524307 SHW524307 RYA524307 ROE524307 REI524307 QUM524307 QKQ524307 QAU524307 PQY524307 PHC524307 OXG524307 ONK524307 ODO524307 NTS524307 NJW524307 NAA524307 MQE524307 MGI524307 LWM524307 LMQ524307 LCU524307 KSY524307 KJC524307 JZG524307 JPK524307 JFO524307 IVS524307 ILW524307 ICA524307 HSE524307 HII524307 GYM524307 GOQ524307 GEU524307 FUY524307 FLC524307 FBG524307 ERK524307 EHO524307 DXS524307 DNW524307 DEA524307 CUE524307 CKI524307 CAM524307 BQQ524307 BGU524307 AWY524307 ANC524307 ADG524307 TK524307 JO524307 WWA458771 WME458771 WCI458771 VSM458771 VIQ458771 UYU458771 UOY458771 UFC458771 TVG458771 TLK458771 TBO458771 SRS458771 SHW458771 RYA458771 ROE458771 REI458771 QUM458771 QKQ458771 QAU458771 PQY458771 PHC458771 OXG458771 ONK458771 ODO458771 NTS458771 NJW458771 NAA458771 MQE458771 MGI458771 LWM458771 LMQ458771 LCU458771 KSY458771 KJC458771 JZG458771 JPK458771 JFO458771 IVS458771 ILW458771 ICA458771 HSE458771 HII458771 GYM458771 GOQ458771 GEU458771 FUY458771 FLC458771 FBG458771 ERK458771 EHO458771 DXS458771 DNW458771 DEA458771 CUE458771 CKI458771 CAM458771 BQQ458771 BGU458771 AWY458771 ANC458771 ADG458771 TK458771 JO458771 WWA393235 WME393235 WCI393235 VSM393235 VIQ393235 UYU393235 UOY393235 UFC393235 TVG393235 TLK393235 TBO393235 SRS393235 SHW393235 RYA393235 ROE393235 REI393235 QUM393235 QKQ393235 QAU393235 PQY393235 PHC393235 OXG393235 ONK393235 ODO393235 NTS393235 NJW393235 NAA393235 MQE393235 MGI393235 LWM393235 LMQ393235 LCU393235 KSY393235 KJC393235 JZG393235 JPK393235 JFO393235 IVS393235 ILW393235 ICA393235 HSE393235 HII393235 GYM393235 GOQ393235 GEU393235 FUY393235 FLC393235 FBG393235 ERK393235 EHO393235 DXS393235 DNW393235 DEA393235 CUE393235 CKI393235 CAM393235 BQQ393235 BGU393235 AWY393235 ANC393235 ADG393235 TK393235 JO393235 WWA327699 WME327699 WCI327699 VSM327699 VIQ327699 UYU327699 UOY327699 UFC327699 TVG327699 TLK327699 TBO327699 SRS327699 SHW327699 RYA327699 ROE327699 REI327699 QUM327699 QKQ327699 QAU327699 PQY327699 PHC327699 OXG327699 ONK327699 ODO327699 NTS327699 NJW327699 NAA327699 MQE327699 MGI327699 LWM327699 LMQ327699 LCU327699 KSY327699 KJC327699 JZG327699 JPK327699 JFO327699 IVS327699 ILW327699 ICA327699 HSE327699 HII327699 GYM327699 GOQ327699 GEU327699 FUY327699 FLC327699 FBG327699 ERK327699 EHO327699 DXS327699 DNW327699 DEA327699 CUE327699 CKI327699 CAM327699 BQQ327699 BGU327699 AWY327699 ANC327699 ADG327699 TK327699 JO327699 WWA262163 WME262163 WCI262163 VSM262163 VIQ262163 UYU262163 UOY262163 UFC262163 TVG262163 TLK262163 TBO262163 SRS262163 SHW262163 RYA262163 ROE262163 REI262163 QUM262163 QKQ262163 QAU262163 PQY262163 PHC262163 OXG262163 ONK262163 ODO262163 NTS262163 NJW262163 NAA262163 MQE262163 MGI262163 LWM262163 LMQ262163 LCU262163 KSY262163 KJC262163 JZG262163 JPK262163 JFO262163 IVS262163 ILW262163 ICA262163 HSE262163 HII262163 GYM262163 GOQ262163 GEU262163 FUY262163 FLC262163 FBG262163 ERK262163 EHO262163 DXS262163 DNW262163 DEA262163 CUE262163 CKI262163 CAM262163 BQQ262163 BGU262163 AWY262163 ANC262163 ADG262163 TK262163 JO262163 WWA196627 WME196627 WCI196627 VSM196627 VIQ196627 UYU196627 UOY196627 UFC196627 TVG196627 TLK196627 TBO196627 SRS196627 SHW196627 RYA196627 ROE196627 REI196627 QUM196627 QKQ196627 QAU196627 PQY196627 PHC196627 OXG196627 ONK196627 ODO196627 NTS196627 NJW196627 NAA196627 MQE196627 MGI196627 LWM196627 LMQ196627 LCU196627 KSY196627 KJC196627 JZG196627 JPK196627 JFO196627 IVS196627 ILW196627 ICA196627 HSE196627 HII196627 GYM196627 GOQ196627 GEU196627 FUY196627 FLC196627 FBG196627 ERK196627 EHO196627 DXS196627 DNW196627 DEA196627 CUE196627 CKI196627 CAM196627 BQQ196627 BGU196627 AWY196627 ANC196627 ADG196627 TK196627 JO196627 WWA131091 WME131091 WCI131091 VSM131091 VIQ131091 UYU131091 UOY131091 UFC131091 TVG131091 TLK131091 TBO131091 SRS131091 SHW131091 RYA131091 ROE131091 REI131091 QUM131091 QKQ131091 QAU131091 PQY131091 PHC131091 OXG131091 ONK131091 ODO131091 NTS131091 NJW131091 NAA131091 MQE131091 MGI131091 LWM131091 LMQ131091 LCU131091 KSY131091 KJC131091 JZG131091 JPK131091 JFO131091 IVS131091 ILW131091 ICA131091 HSE131091 HII131091 GYM131091 GOQ131091 GEU131091 FUY131091 FLC131091 FBG131091 ERK131091 EHO131091 DXS131091 DNW131091 DEA131091 CUE131091 CKI131091 CAM131091 BQQ131091 BGU131091 AWY131091 ANC131091 ADG131091 TK131091 JO131091 WWA65555 WME65555 WCI65555 VSM65555 VIQ65555 UYU65555 UOY65555 UFC65555 TVG65555 TLK65555 TBO65555 SRS65555 SHW65555 RYA65555 ROE65555 REI65555 QUM65555 QKQ65555 QAU65555 PQY65555 PHC65555 OXG65555 ONK65555 ODO65555 NTS65555 NJW65555 NAA65555 MQE65555 MGI65555 LWM65555 LMQ65555 LCU65555 KSY65555 KJC65555 JZG65555 JPK65555 JFO65555 IVS65555 ILW65555 ICA65555 HSE65555 HII65555 GYM65555 GOQ65555 GEU65555 FUY65555 FLC65555 FBG65555 ERK65555 EHO65555 DXS65555 DNW65555 DEA65555 CUE65555 CKI65555 CAM65555 BQQ65555 BGU65555 AWY65555 ANC65555 ADG65555 TK65555 JO65555 WVY983047:WVY983057 WMC983047:WMC983057 WCG983047:WCG983057 VSK983047:VSK983057 VIO983047:VIO983057 UYS983047:UYS983057 UOW983047:UOW983057 UFA983047:UFA983057 TVE983047:TVE983057 TLI983047:TLI983057 TBM983047:TBM983057 SRQ983047:SRQ983057 SHU983047:SHU983057 RXY983047:RXY983057 ROC983047:ROC983057 REG983047:REG983057 QUK983047:QUK983057 QKO983047:QKO983057 QAS983047:QAS983057 PQW983047:PQW983057 PHA983047:PHA983057 OXE983047:OXE983057 ONI983047:ONI983057 ODM983047:ODM983057 NTQ983047:NTQ983057 NJU983047:NJU983057 MZY983047:MZY983057 MQC983047:MQC983057 MGG983047:MGG983057 LWK983047:LWK983057 LMO983047:LMO983057 LCS983047:LCS983057 KSW983047:KSW983057 KJA983047:KJA983057 JZE983047:JZE983057 JPI983047:JPI983057 JFM983047:JFM983057 IVQ983047:IVQ983057 ILU983047:ILU983057 IBY983047:IBY983057 HSC983047:HSC983057 HIG983047:HIG983057 GYK983047:GYK983057 GOO983047:GOO983057 GES983047:GES983057 FUW983047:FUW983057 FLA983047:FLA983057 FBE983047:FBE983057 ERI983047:ERI983057 EHM983047:EHM983057 DXQ983047:DXQ983057 DNU983047:DNU983057 DDY983047:DDY983057 CUC983047:CUC983057 CKG983047:CKG983057 CAK983047:CAK983057 BQO983047:BQO983057 BGS983047:BGS983057 AWW983047:AWW983057 ANA983047:ANA983057 ADE983047:ADE983057 TI983047:TI983057 JM983047:JM983057 E983047:E983057 WVY917511:WVY917521 WMC917511:WMC917521 WCG917511:WCG917521 VSK917511:VSK917521 VIO917511:VIO917521 UYS917511:UYS917521 UOW917511:UOW917521 UFA917511:UFA917521 TVE917511:TVE917521 TLI917511:TLI917521 TBM917511:TBM917521 SRQ917511:SRQ917521 SHU917511:SHU917521 RXY917511:RXY917521 ROC917511:ROC917521 REG917511:REG917521 QUK917511:QUK917521 QKO917511:QKO917521 QAS917511:QAS917521 PQW917511:PQW917521 PHA917511:PHA917521 OXE917511:OXE917521 ONI917511:ONI917521 ODM917511:ODM917521 NTQ917511:NTQ917521 NJU917511:NJU917521 MZY917511:MZY917521 MQC917511:MQC917521 MGG917511:MGG917521 LWK917511:LWK917521 LMO917511:LMO917521 LCS917511:LCS917521 KSW917511:KSW917521 KJA917511:KJA917521 JZE917511:JZE917521 JPI917511:JPI917521 JFM917511:JFM917521 IVQ917511:IVQ917521 ILU917511:ILU917521 IBY917511:IBY917521 HSC917511:HSC917521 HIG917511:HIG917521 GYK917511:GYK917521 GOO917511:GOO917521 GES917511:GES917521 FUW917511:FUW917521 FLA917511:FLA917521 FBE917511:FBE917521 ERI917511:ERI917521 EHM917511:EHM917521 DXQ917511:DXQ917521 DNU917511:DNU917521 DDY917511:DDY917521 CUC917511:CUC917521 CKG917511:CKG917521 CAK917511:CAK917521 BQO917511:BQO917521 BGS917511:BGS917521 AWW917511:AWW917521 ANA917511:ANA917521 ADE917511:ADE917521 TI917511:TI917521 JM917511:JM917521 E917511:E917521 WVY851975:WVY851985 WMC851975:WMC851985 WCG851975:WCG851985 VSK851975:VSK851985 VIO851975:VIO851985 UYS851975:UYS851985 UOW851975:UOW851985 UFA851975:UFA851985 TVE851975:TVE851985 TLI851975:TLI851985 TBM851975:TBM851985 SRQ851975:SRQ851985 SHU851975:SHU851985 RXY851975:RXY851985 ROC851975:ROC851985 REG851975:REG851985 QUK851975:QUK851985 QKO851975:QKO851985 QAS851975:QAS851985 PQW851975:PQW851985 PHA851975:PHA851985 OXE851975:OXE851985 ONI851975:ONI851985 ODM851975:ODM851985 NTQ851975:NTQ851985 NJU851975:NJU851985 MZY851975:MZY851985 MQC851975:MQC851985 MGG851975:MGG851985 LWK851975:LWK851985 LMO851975:LMO851985 LCS851975:LCS851985 KSW851975:KSW851985 KJA851975:KJA851985 JZE851975:JZE851985 JPI851975:JPI851985 JFM851975:JFM851985 IVQ851975:IVQ851985 ILU851975:ILU851985 IBY851975:IBY851985 HSC851975:HSC851985 HIG851975:HIG851985 GYK851975:GYK851985 GOO851975:GOO851985 GES851975:GES851985 FUW851975:FUW851985 FLA851975:FLA851985 FBE851975:FBE851985 ERI851975:ERI851985 EHM851975:EHM851985 DXQ851975:DXQ851985 DNU851975:DNU851985 DDY851975:DDY851985 CUC851975:CUC851985 CKG851975:CKG851985 CAK851975:CAK851985 BQO851975:BQO851985 BGS851975:BGS851985 AWW851975:AWW851985 ANA851975:ANA851985 ADE851975:ADE851985 TI851975:TI851985 JM851975:JM851985 E851975:E851985 WVY786439:WVY786449 WMC786439:WMC786449 WCG786439:WCG786449 VSK786439:VSK786449 VIO786439:VIO786449 UYS786439:UYS786449 UOW786439:UOW786449 UFA786439:UFA786449 TVE786439:TVE786449 TLI786439:TLI786449 TBM786439:TBM786449 SRQ786439:SRQ786449 SHU786439:SHU786449 RXY786439:RXY786449 ROC786439:ROC786449 REG786439:REG786449 QUK786439:QUK786449 QKO786439:QKO786449 QAS786439:QAS786449 PQW786439:PQW786449 PHA786439:PHA786449 OXE786439:OXE786449 ONI786439:ONI786449 ODM786439:ODM786449 NTQ786439:NTQ786449 NJU786439:NJU786449 MZY786439:MZY786449 MQC786439:MQC786449 MGG786439:MGG786449 LWK786439:LWK786449 LMO786439:LMO786449 LCS786439:LCS786449 KSW786439:KSW786449 KJA786439:KJA786449 JZE786439:JZE786449 JPI786439:JPI786449 JFM786439:JFM786449 IVQ786439:IVQ786449 ILU786439:ILU786449 IBY786439:IBY786449 HSC786439:HSC786449 HIG786439:HIG786449 GYK786439:GYK786449 GOO786439:GOO786449 GES786439:GES786449 FUW786439:FUW786449 FLA786439:FLA786449 FBE786439:FBE786449 ERI786439:ERI786449 EHM786439:EHM786449 DXQ786439:DXQ786449 DNU786439:DNU786449 DDY786439:DDY786449 CUC786439:CUC786449 CKG786439:CKG786449 CAK786439:CAK786449 BQO786439:BQO786449 BGS786439:BGS786449 AWW786439:AWW786449 ANA786439:ANA786449 ADE786439:ADE786449 TI786439:TI786449 JM786439:JM786449 E786439:E786449 WVY720903:WVY720913 WMC720903:WMC720913 WCG720903:WCG720913 VSK720903:VSK720913 VIO720903:VIO720913 UYS720903:UYS720913 UOW720903:UOW720913 UFA720903:UFA720913 TVE720903:TVE720913 TLI720903:TLI720913 TBM720903:TBM720913 SRQ720903:SRQ720913 SHU720903:SHU720913 RXY720903:RXY720913 ROC720903:ROC720913 REG720903:REG720913 QUK720903:QUK720913 QKO720903:QKO720913 QAS720903:QAS720913 PQW720903:PQW720913 PHA720903:PHA720913 OXE720903:OXE720913 ONI720903:ONI720913 ODM720903:ODM720913 NTQ720903:NTQ720913 NJU720903:NJU720913 MZY720903:MZY720913 MQC720903:MQC720913 MGG720903:MGG720913 LWK720903:LWK720913 LMO720903:LMO720913 LCS720903:LCS720913 KSW720903:KSW720913 KJA720903:KJA720913 JZE720903:JZE720913 JPI720903:JPI720913 JFM720903:JFM720913 IVQ720903:IVQ720913 ILU720903:ILU720913 IBY720903:IBY720913 HSC720903:HSC720913 HIG720903:HIG720913 GYK720903:GYK720913 GOO720903:GOO720913 GES720903:GES720913 FUW720903:FUW720913 FLA720903:FLA720913 FBE720903:FBE720913 ERI720903:ERI720913 EHM720903:EHM720913 DXQ720903:DXQ720913 DNU720903:DNU720913 DDY720903:DDY720913 CUC720903:CUC720913 CKG720903:CKG720913 CAK720903:CAK720913 BQO720903:BQO720913 BGS720903:BGS720913 AWW720903:AWW720913 ANA720903:ANA720913 ADE720903:ADE720913 TI720903:TI720913 JM720903:JM720913 E720903:E720913 WVY655367:WVY655377 WMC655367:WMC655377 WCG655367:WCG655377 VSK655367:VSK655377 VIO655367:VIO655377 UYS655367:UYS655377 UOW655367:UOW655377 UFA655367:UFA655377 TVE655367:TVE655377 TLI655367:TLI655377 TBM655367:TBM655377 SRQ655367:SRQ655377 SHU655367:SHU655377 RXY655367:RXY655377 ROC655367:ROC655377 REG655367:REG655377 QUK655367:QUK655377 QKO655367:QKO655377 QAS655367:QAS655377 PQW655367:PQW655377 PHA655367:PHA655377 OXE655367:OXE655377 ONI655367:ONI655377 ODM655367:ODM655377 NTQ655367:NTQ655377 NJU655367:NJU655377 MZY655367:MZY655377 MQC655367:MQC655377 MGG655367:MGG655377 LWK655367:LWK655377 LMO655367:LMO655377 LCS655367:LCS655377 KSW655367:KSW655377 KJA655367:KJA655377 JZE655367:JZE655377 JPI655367:JPI655377 JFM655367:JFM655377 IVQ655367:IVQ655377 ILU655367:ILU655377 IBY655367:IBY655377 HSC655367:HSC655377 HIG655367:HIG655377 GYK655367:GYK655377 GOO655367:GOO655377 GES655367:GES655377 FUW655367:FUW655377 FLA655367:FLA655377 FBE655367:FBE655377 ERI655367:ERI655377 EHM655367:EHM655377 DXQ655367:DXQ655377 DNU655367:DNU655377 DDY655367:DDY655377 CUC655367:CUC655377 CKG655367:CKG655377 CAK655367:CAK655377 BQO655367:BQO655377 BGS655367:BGS655377 AWW655367:AWW655377 ANA655367:ANA655377 ADE655367:ADE655377 TI655367:TI655377 JM655367:JM655377 E655367:E655377 WVY589831:WVY589841 WMC589831:WMC589841 WCG589831:WCG589841 VSK589831:VSK589841 VIO589831:VIO589841 UYS589831:UYS589841 UOW589831:UOW589841 UFA589831:UFA589841 TVE589831:TVE589841 TLI589831:TLI589841 TBM589831:TBM589841 SRQ589831:SRQ589841 SHU589831:SHU589841 RXY589831:RXY589841 ROC589831:ROC589841 REG589831:REG589841 QUK589831:QUK589841 QKO589831:QKO589841 QAS589831:QAS589841 PQW589831:PQW589841 PHA589831:PHA589841 OXE589831:OXE589841 ONI589831:ONI589841 ODM589831:ODM589841 NTQ589831:NTQ589841 NJU589831:NJU589841 MZY589831:MZY589841 MQC589831:MQC589841 MGG589831:MGG589841 LWK589831:LWK589841 LMO589831:LMO589841 LCS589831:LCS589841 KSW589831:KSW589841 KJA589831:KJA589841 JZE589831:JZE589841 JPI589831:JPI589841 JFM589831:JFM589841 IVQ589831:IVQ589841 ILU589831:ILU589841 IBY589831:IBY589841 HSC589831:HSC589841 HIG589831:HIG589841 GYK589831:GYK589841 GOO589831:GOO589841 GES589831:GES589841 FUW589831:FUW589841 FLA589831:FLA589841 FBE589831:FBE589841 ERI589831:ERI589841 EHM589831:EHM589841 DXQ589831:DXQ589841 DNU589831:DNU589841 DDY589831:DDY589841 CUC589831:CUC589841 CKG589831:CKG589841 CAK589831:CAK589841 BQO589831:BQO589841 BGS589831:BGS589841 AWW589831:AWW589841 ANA589831:ANA589841 ADE589831:ADE589841 TI589831:TI589841 JM589831:JM589841 E589831:E589841 WVY524295:WVY524305 WMC524295:WMC524305 WCG524295:WCG524305 VSK524295:VSK524305 VIO524295:VIO524305 UYS524295:UYS524305 UOW524295:UOW524305 UFA524295:UFA524305 TVE524295:TVE524305 TLI524295:TLI524305 TBM524295:TBM524305 SRQ524295:SRQ524305 SHU524295:SHU524305 RXY524295:RXY524305 ROC524295:ROC524305 REG524295:REG524305 QUK524295:QUK524305 QKO524295:QKO524305 QAS524295:QAS524305 PQW524295:PQW524305 PHA524295:PHA524305 OXE524295:OXE524305 ONI524295:ONI524305 ODM524295:ODM524305 NTQ524295:NTQ524305 NJU524295:NJU524305 MZY524295:MZY524305 MQC524295:MQC524305 MGG524295:MGG524305 LWK524295:LWK524305 LMO524295:LMO524305 LCS524295:LCS524305 KSW524295:KSW524305 KJA524295:KJA524305 JZE524295:JZE524305 JPI524295:JPI524305 JFM524295:JFM524305 IVQ524295:IVQ524305 ILU524295:ILU524305 IBY524295:IBY524305 HSC524295:HSC524305 HIG524295:HIG524305 GYK524295:GYK524305 GOO524295:GOO524305 GES524295:GES524305 FUW524295:FUW524305 FLA524295:FLA524305 FBE524295:FBE524305 ERI524295:ERI524305 EHM524295:EHM524305 DXQ524295:DXQ524305 DNU524295:DNU524305 DDY524295:DDY524305 CUC524295:CUC524305 CKG524295:CKG524305 CAK524295:CAK524305 BQO524295:BQO524305 BGS524295:BGS524305 AWW524295:AWW524305 ANA524295:ANA524305 ADE524295:ADE524305 TI524295:TI524305 JM524295:JM524305 E524295:E524305 WVY458759:WVY458769 WMC458759:WMC458769 WCG458759:WCG458769 VSK458759:VSK458769 VIO458759:VIO458769 UYS458759:UYS458769 UOW458759:UOW458769 UFA458759:UFA458769 TVE458759:TVE458769 TLI458759:TLI458769 TBM458759:TBM458769 SRQ458759:SRQ458769 SHU458759:SHU458769 RXY458759:RXY458769 ROC458759:ROC458769 REG458759:REG458769 QUK458759:QUK458769 QKO458759:QKO458769 QAS458759:QAS458769 PQW458759:PQW458769 PHA458759:PHA458769 OXE458759:OXE458769 ONI458759:ONI458769 ODM458759:ODM458769 NTQ458759:NTQ458769 NJU458759:NJU458769 MZY458759:MZY458769 MQC458759:MQC458769 MGG458759:MGG458769 LWK458759:LWK458769 LMO458759:LMO458769 LCS458759:LCS458769 KSW458759:KSW458769 KJA458759:KJA458769 JZE458759:JZE458769 JPI458759:JPI458769 JFM458759:JFM458769 IVQ458759:IVQ458769 ILU458759:ILU458769 IBY458759:IBY458769 HSC458759:HSC458769 HIG458759:HIG458769 GYK458759:GYK458769 GOO458759:GOO458769 GES458759:GES458769 FUW458759:FUW458769 FLA458759:FLA458769 FBE458759:FBE458769 ERI458759:ERI458769 EHM458759:EHM458769 DXQ458759:DXQ458769 DNU458759:DNU458769 DDY458759:DDY458769 CUC458759:CUC458769 CKG458759:CKG458769 CAK458759:CAK458769 BQO458759:BQO458769 BGS458759:BGS458769 AWW458759:AWW458769 ANA458759:ANA458769 ADE458759:ADE458769 TI458759:TI458769 JM458759:JM458769 E458759:E458769 WVY393223:WVY393233 WMC393223:WMC393233 WCG393223:WCG393233 VSK393223:VSK393233 VIO393223:VIO393233 UYS393223:UYS393233 UOW393223:UOW393233 UFA393223:UFA393233 TVE393223:TVE393233 TLI393223:TLI393233 TBM393223:TBM393233 SRQ393223:SRQ393233 SHU393223:SHU393233 RXY393223:RXY393233 ROC393223:ROC393233 REG393223:REG393233 QUK393223:QUK393233 QKO393223:QKO393233 QAS393223:QAS393233 PQW393223:PQW393233 PHA393223:PHA393233 OXE393223:OXE393233 ONI393223:ONI393233 ODM393223:ODM393233 NTQ393223:NTQ393233 NJU393223:NJU393233 MZY393223:MZY393233 MQC393223:MQC393233 MGG393223:MGG393233 LWK393223:LWK393233 LMO393223:LMO393233 LCS393223:LCS393233 KSW393223:KSW393233 KJA393223:KJA393233 JZE393223:JZE393233 JPI393223:JPI393233 JFM393223:JFM393233 IVQ393223:IVQ393233 ILU393223:ILU393233 IBY393223:IBY393233 HSC393223:HSC393233 HIG393223:HIG393233 GYK393223:GYK393233 GOO393223:GOO393233 GES393223:GES393233 FUW393223:FUW393233 FLA393223:FLA393233 FBE393223:FBE393233 ERI393223:ERI393233 EHM393223:EHM393233 DXQ393223:DXQ393233 DNU393223:DNU393233 DDY393223:DDY393233 CUC393223:CUC393233 CKG393223:CKG393233 CAK393223:CAK393233 BQO393223:BQO393233 BGS393223:BGS393233 AWW393223:AWW393233 ANA393223:ANA393233 ADE393223:ADE393233 TI393223:TI393233 JM393223:JM393233 E393223:E393233 WVY327687:WVY327697 WMC327687:WMC327697 WCG327687:WCG327697 VSK327687:VSK327697 VIO327687:VIO327697 UYS327687:UYS327697 UOW327687:UOW327697 UFA327687:UFA327697 TVE327687:TVE327697 TLI327687:TLI327697 TBM327687:TBM327697 SRQ327687:SRQ327697 SHU327687:SHU327697 RXY327687:RXY327697 ROC327687:ROC327697 REG327687:REG327697 QUK327687:QUK327697 QKO327687:QKO327697 QAS327687:QAS327697 PQW327687:PQW327697 PHA327687:PHA327697 OXE327687:OXE327697 ONI327687:ONI327697 ODM327687:ODM327697 NTQ327687:NTQ327697 NJU327687:NJU327697 MZY327687:MZY327697 MQC327687:MQC327697 MGG327687:MGG327697 LWK327687:LWK327697 LMO327687:LMO327697 LCS327687:LCS327697 KSW327687:KSW327697 KJA327687:KJA327697 JZE327687:JZE327697 JPI327687:JPI327697 JFM327687:JFM327697 IVQ327687:IVQ327697 ILU327687:ILU327697 IBY327687:IBY327697 HSC327687:HSC327697 HIG327687:HIG327697 GYK327687:GYK327697 GOO327687:GOO327697 GES327687:GES327697 FUW327687:FUW327697 FLA327687:FLA327697 FBE327687:FBE327697 ERI327687:ERI327697 EHM327687:EHM327697 DXQ327687:DXQ327697 DNU327687:DNU327697 DDY327687:DDY327697 CUC327687:CUC327697 CKG327687:CKG327697 CAK327687:CAK327697 BQO327687:BQO327697 BGS327687:BGS327697 AWW327687:AWW327697 ANA327687:ANA327697 ADE327687:ADE327697 TI327687:TI327697 JM327687:JM327697 E327687:E327697 WVY262151:WVY262161 WMC262151:WMC262161 WCG262151:WCG262161 VSK262151:VSK262161 VIO262151:VIO262161 UYS262151:UYS262161 UOW262151:UOW262161 UFA262151:UFA262161 TVE262151:TVE262161 TLI262151:TLI262161 TBM262151:TBM262161 SRQ262151:SRQ262161 SHU262151:SHU262161 RXY262151:RXY262161 ROC262151:ROC262161 REG262151:REG262161 QUK262151:QUK262161 QKO262151:QKO262161 QAS262151:QAS262161 PQW262151:PQW262161 PHA262151:PHA262161 OXE262151:OXE262161 ONI262151:ONI262161 ODM262151:ODM262161 NTQ262151:NTQ262161 NJU262151:NJU262161 MZY262151:MZY262161 MQC262151:MQC262161 MGG262151:MGG262161 LWK262151:LWK262161 LMO262151:LMO262161 LCS262151:LCS262161 KSW262151:KSW262161 KJA262151:KJA262161 JZE262151:JZE262161 JPI262151:JPI262161 JFM262151:JFM262161 IVQ262151:IVQ262161 ILU262151:ILU262161 IBY262151:IBY262161 HSC262151:HSC262161 HIG262151:HIG262161 GYK262151:GYK262161 GOO262151:GOO262161 GES262151:GES262161 FUW262151:FUW262161 FLA262151:FLA262161 FBE262151:FBE262161 ERI262151:ERI262161 EHM262151:EHM262161 DXQ262151:DXQ262161 DNU262151:DNU262161 DDY262151:DDY262161 CUC262151:CUC262161 CKG262151:CKG262161 CAK262151:CAK262161 BQO262151:BQO262161 BGS262151:BGS262161 AWW262151:AWW262161 ANA262151:ANA262161 ADE262151:ADE262161 TI262151:TI262161 JM262151:JM262161 E262151:E262161 WVY196615:WVY196625 WMC196615:WMC196625 WCG196615:WCG196625 VSK196615:VSK196625 VIO196615:VIO196625 UYS196615:UYS196625 UOW196615:UOW196625 UFA196615:UFA196625 TVE196615:TVE196625 TLI196615:TLI196625 TBM196615:TBM196625 SRQ196615:SRQ196625 SHU196615:SHU196625 RXY196615:RXY196625 ROC196615:ROC196625 REG196615:REG196625 QUK196615:QUK196625 QKO196615:QKO196625 QAS196615:QAS196625 PQW196615:PQW196625 PHA196615:PHA196625 OXE196615:OXE196625 ONI196615:ONI196625 ODM196615:ODM196625 NTQ196615:NTQ196625 NJU196615:NJU196625 MZY196615:MZY196625 MQC196615:MQC196625 MGG196615:MGG196625 LWK196615:LWK196625 LMO196615:LMO196625 LCS196615:LCS196625 KSW196615:KSW196625 KJA196615:KJA196625 JZE196615:JZE196625 JPI196615:JPI196625 JFM196615:JFM196625 IVQ196615:IVQ196625 ILU196615:ILU196625 IBY196615:IBY196625 HSC196615:HSC196625 HIG196615:HIG196625 GYK196615:GYK196625 GOO196615:GOO196625 GES196615:GES196625 FUW196615:FUW196625 FLA196615:FLA196625 FBE196615:FBE196625 ERI196615:ERI196625 EHM196615:EHM196625 DXQ196615:DXQ196625 DNU196615:DNU196625 DDY196615:DDY196625 CUC196615:CUC196625 CKG196615:CKG196625 CAK196615:CAK196625 BQO196615:BQO196625 BGS196615:BGS196625 AWW196615:AWW196625 ANA196615:ANA196625 ADE196615:ADE196625 TI196615:TI196625 JM196615:JM196625 E196615:E196625 WVY131079:WVY131089 WMC131079:WMC131089 WCG131079:WCG131089 VSK131079:VSK131089 VIO131079:VIO131089 UYS131079:UYS131089 UOW131079:UOW131089 UFA131079:UFA131089 TVE131079:TVE131089 TLI131079:TLI131089 TBM131079:TBM131089 SRQ131079:SRQ131089 SHU131079:SHU131089 RXY131079:RXY131089 ROC131079:ROC131089 REG131079:REG131089 QUK131079:QUK131089 QKO131079:QKO131089 QAS131079:QAS131089 PQW131079:PQW131089 PHA131079:PHA131089 OXE131079:OXE131089 ONI131079:ONI131089 ODM131079:ODM131089 NTQ131079:NTQ131089 NJU131079:NJU131089 MZY131079:MZY131089 MQC131079:MQC131089 MGG131079:MGG131089 LWK131079:LWK131089 LMO131079:LMO131089 LCS131079:LCS131089 KSW131079:KSW131089 KJA131079:KJA131089 JZE131079:JZE131089 JPI131079:JPI131089 JFM131079:JFM131089 IVQ131079:IVQ131089 ILU131079:ILU131089 IBY131079:IBY131089 HSC131079:HSC131089 HIG131079:HIG131089 GYK131079:GYK131089 GOO131079:GOO131089 GES131079:GES131089 FUW131079:FUW131089 FLA131079:FLA131089 FBE131079:FBE131089 ERI131079:ERI131089 EHM131079:EHM131089 DXQ131079:DXQ131089 DNU131079:DNU131089 DDY131079:DDY131089 CUC131079:CUC131089 CKG131079:CKG131089 CAK131079:CAK131089 BQO131079:BQO131089 BGS131079:BGS131089 AWW131079:AWW131089 ANA131079:ANA131089 ADE131079:ADE131089 TI131079:TI131089 JM131079:JM131089 E131079:E131089 WVY65543:WVY65553 WMC65543:WMC65553 WCG65543:WCG65553 VSK65543:VSK65553 VIO65543:VIO65553 UYS65543:UYS65553 UOW65543:UOW65553 UFA65543:UFA65553 TVE65543:TVE65553 TLI65543:TLI65553 TBM65543:TBM65553 SRQ65543:SRQ65553 SHU65543:SHU65553 RXY65543:RXY65553 ROC65543:ROC65553 REG65543:REG65553 QUK65543:QUK65553 QKO65543:QKO65553 QAS65543:QAS65553 PQW65543:PQW65553 PHA65543:PHA65553 OXE65543:OXE65553 ONI65543:ONI65553 ODM65543:ODM65553 NTQ65543:NTQ65553 NJU65543:NJU65553 MZY65543:MZY65553 MQC65543:MQC65553 MGG65543:MGG65553 LWK65543:LWK65553 LMO65543:LMO65553 LCS65543:LCS65553 KSW65543:KSW65553 KJA65543:KJA65553 JZE65543:JZE65553 JPI65543:JPI65553 JFM65543:JFM65553 IVQ65543:IVQ65553 ILU65543:ILU65553 IBY65543:IBY65553 HSC65543:HSC65553 HIG65543:HIG65553 GYK65543:GYK65553 GOO65543:GOO65553 GES65543:GES65553 FUW65543:FUW65553 FLA65543:FLA65553 FBE65543:FBE65553 ERI65543:ERI65553 EHM65543:EHM65553 DXQ65543:DXQ65553 DNU65543:DNU65553 DDY65543:DDY65553 CUC65543:CUC65553 CKG65543:CKG65553 CAK65543:CAK65553 BQO65543:BQO65553 BGS65543:BGS65553 AWW65543:AWW65553 ANA65543:ANA65553 ADE65543:ADE65553 TI65543:TI65553 JM65543:JM65553 E65543:E65553 WVY983045 WMC983045 WCG983045 VSK983045 VIO983045 UYS983045 UOW983045 UFA983045 TVE983045 TLI983045 TBM983045 SRQ983045 SHU983045 RXY983045 ROC983045 REG983045 QUK983045 QKO983045 QAS983045 PQW983045 PHA983045 OXE983045 ONI983045 ODM983045 NTQ983045 NJU983045 MZY983045 MQC983045 MGG983045 LWK983045 LMO983045 LCS983045 KSW983045 KJA983045 JZE983045 JPI983045 JFM983045 IVQ983045 ILU983045 IBY983045 HSC983045 HIG983045 GYK983045 GOO983045 GES983045 FUW983045 FLA983045 FBE983045 ERI983045 EHM983045 DXQ983045 DNU983045 DDY983045 CUC983045 CKG983045 CAK983045 BQO983045 BGS983045 AWW983045 ANA983045 ADE983045 TI983045 JM983045 E983045 WVY917509 WMC917509 WCG917509 VSK917509 VIO917509 UYS917509 UOW917509 UFA917509 TVE917509 TLI917509 TBM917509 SRQ917509 SHU917509 RXY917509 ROC917509 REG917509 QUK917509 QKO917509 QAS917509 PQW917509 PHA917509 OXE917509 ONI917509 ODM917509 NTQ917509 NJU917509 MZY917509 MQC917509 MGG917509 LWK917509 LMO917509 LCS917509 KSW917509 KJA917509 JZE917509 JPI917509 JFM917509 IVQ917509 ILU917509 IBY917509 HSC917509 HIG917509 GYK917509 GOO917509 GES917509 FUW917509 FLA917509 FBE917509 ERI917509 EHM917509 DXQ917509 DNU917509 DDY917509 CUC917509 CKG917509 CAK917509 BQO917509 BGS917509 AWW917509 ANA917509 ADE917509 TI917509 JM917509 E917509 WVY851973 WMC851973 WCG851973 VSK851973 VIO851973 UYS851973 UOW851973 UFA851973 TVE851973 TLI851973 TBM851973 SRQ851973 SHU851973 RXY851973 ROC851973 REG851973 QUK851973 QKO851973 QAS851973 PQW851973 PHA851973 OXE851973 ONI851973 ODM851973 NTQ851973 NJU851973 MZY851973 MQC851973 MGG851973 LWK851973 LMO851973 LCS851973 KSW851973 KJA851973 JZE851973 JPI851973 JFM851973 IVQ851973 ILU851973 IBY851973 HSC851973 HIG851973 GYK851973 GOO851973 GES851973 FUW851973 FLA851973 FBE851973 ERI851973 EHM851973 DXQ851973 DNU851973 DDY851973 CUC851973 CKG851973 CAK851973 BQO851973 BGS851973 AWW851973 ANA851973 ADE851973 TI851973 JM851973 E851973 WVY786437 WMC786437 WCG786437 VSK786437 VIO786437 UYS786437 UOW786437 UFA786437 TVE786437 TLI786437 TBM786437 SRQ786437 SHU786437 RXY786437 ROC786437 REG786437 QUK786437 QKO786437 QAS786437 PQW786437 PHA786437 OXE786437 ONI786437 ODM786437 NTQ786437 NJU786437 MZY786437 MQC786437 MGG786437 LWK786437 LMO786437 LCS786437 KSW786437 KJA786437 JZE786437 JPI786437 JFM786437 IVQ786437 ILU786437 IBY786437 HSC786437 HIG786437 GYK786437 GOO786437 GES786437 FUW786437 FLA786437 FBE786437 ERI786437 EHM786437 DXQ786437 DNU786437 DDY786437 CUC786437 CKG786437 CAK786437 BQO786437 BGS786437 AWW786437 ANA786437 ADE786437 TI786437 JM786437 E786437 WVY720901 WMC720901 WCG720901 VSK720901 VIO720901 UYS720901 UOW720901 UFA720901 TVE720901 TLI720901 TBM720901 SRQ720901 SHU720901 RXY720901 ROC720901 REG720901 QUK720901 QKO720901 QAS720901 PQW720901 PHA720901 OXE720901 ONI720901 ODM720901 NTQ720901 NJU720901 MZY720901 MQC720901 MGG720901 LWK720901 LMO720901 LCS720901 KSW720901 KJA720901 JZE720901 JPI720901 JFM720901 IVQ720901 ILU720901 IBY720901 HSC720901 HIG720901 GYK720901 GOO720901 GES720901 FUW720901 FLA720901 FBE720901 ERI720901 EHM720901 DXQ720901 DNU720901 DDY720901 CUC720901 CKG720901 CAK720901 BQO720901 BGS720901 AWW720901 ANA720901 ADE720901 TI720901 JM720901 E720901 WVY655365 WMC655365 WCG655365 VSK655365 VIO655365 UYS655365 UOW655365 UFA655365 TVE655365 TLI655365 TBM655365 SRQ655365 SHU655365 RXY655365 ROC655365 REG655365 QUK655365 QKO655365 QAS655365 PQW655365 PHA655365 OXE655365 ONI655365 ODM655365 NTQ655365 NJU655365 MZY655365 MQC655365 MGG655365 LWK655365 LMO655365 LCS655365 KSW655365 KJA655365 JZE655365 JPI655365 JFM655365 IVQ655365 ILU655365 IBY655365 HSC655365 HIG655365 GYK655365 GOO655365 GES655365 FUW655365 FLA655365 FBE655365 ERI655365 EHM655365 DXQ655365 DNU655365 DDY655365 CUC655365 CKG655365 CAK655365 BQO655365 BGS655365 AWW655365 ANA655365 ADE655365 TI655365 JM655365 E655365 WVY589829 WMC589829 WCG589829 VSK589829 VIO589829 UYS589829 UOW589829 UFA589829 TVE589829 TLI589829 TBM589829 SRQ589829 SHU589829 RXY589829 ROC589829 REG589829 QUK589829 QKO589829 QAS589829 PQW589829 PHA589829 OXE589829 ONI589829 ODM589829 NTQ589829 NJU589829 MZY589829 MQC589829 MGG589829 LWK589829 LMO589829 LCS589829 KSW589829 KJA589829 JZE589829 JPI589829 JFM589829 IVQ589829 ILU589829 IBY589829 HSC589829 HIG589829 GYK589829 GOO589829 GES589829 FUW589829 FLA589829 FBE589829 ERI589829 EHM589829 DXQ589829 DNU589829 DDY589829 CUC589829 CKG589829 CAK589829 BQO589829 BGS589829 AWW589829 ANA589829 ADE589829 TI589829 JM589829 E589829 WVY524293 WMC524293 WCG524293 VSK524293 VIO524293 UYS524293 UOW524293 UFA524293 TVE524293 TLI524293 TBM524293 SRQ524293 SHU524293 RXY524293 ROC524293 REG524293 QUK524293 QKO524293 QAS524293 PQW524293 PHA524293 OXE524293 ONI524293 ODM524293 NTQ524293 NJU524293 MZY524293 MQC524293 MGG524293 LWK524293 LMO524293 LCS524293 KSW524293 KJA524293 JZE524293 JPI524293 JFM524293 IVQ524293 ILU524293 IBY524293 HSC524293 HIG524293 GYK524293 GOO524293 GES524293 FUW524293 FLA524293 FBE524293 ERI524293 EHM524293 DXQ524293 DNU524293 DDY524293 CUC524293 CKG524293 CAK524293 BQO524293 BGS524293 AWW524293 ANA524293 ADE524293 TI524293 JM524293 E524293 WVY458757 WMC458757 WCG458757 VSK458757 VIO458757 UYS458757 UOW458757 UFA458757 TVE458757 TLI458757 TBM458757 SRQ458757 SHU458757 RXY458757 ROC458757 REG458757 QUK458757 QKO458757 QAS458757 PQW458757 PHA458757 OXE458757 ONI458757 ODM458757 NTQ458757 NJU458757 MZY458757 MQC458757 MGG458757 LWK458757 LMO458757 LCS458757 KSW458757 KJA458757 JZE458757 JPI458757 JFM458757 IVQ458757 ILU458757 IBY458757 HSC458757 HIG458757 GYK458757 GOO458757 GES458757 FUW458757 FLA458757 FBE458757 ERI458757 EHM458757 DXQ458757 DNU458757 DDY458757 CUC458757 CKG458757 CAK458757 BQO458757 BGS458757 AWW458757 ANA458757 ADE458757 TI458757 JM458757 E458757 WVY393221 WMC393221 WCG393221 VSK393221 VIO393221 UYS393221 UOW393221 UFA393221 TVE393221 TLI393221 TBM393221 SRQ393221 SHU393221 RXY393221 ROC393221 REG393221 QUK393221 QKO393221 QAS393221 PQW393221 PHA393221 OXE393221 ONI393221 ODM393221 NTQ393221 NJU393221 MZY393221 MQC393221 MGG393221 LWK393221 LMO393221 LCS393221 KSW393221 KJA393221 JZE393221 JPI393221 JFM393221 IVQ393221 ILU393221 IBY393221 HSC393221 HIG393221 GYK393221 GOO393221 GES393221 FUW393221 FLA393221 FBE393221 ERI393221 EHM393221 DXQ393221 DNU393221 DDY393221 CUC393221 CKG393221 CAK393221 BQO393221 BGS393221 AWW393221 ANA393221 ADE393221 TI393221 JM393221 E393221 WVY327685 WMC327685 WCG327685 VSK327685 VIO327685 UYS327685 UOW327685 UFA327685 TVE327685 TLI327685 TBM327685 SRQ327685 SHU327685 RXY327685 ROC327685 REG327685 QUK327685 QKO327685 QAS327685 PQW327685 PHA327685 OXE327685 ONI327685 ODM327685 NTQ327685 NJU327685 MZY327685 MQC327685 MGG327685 LWK327685 LMO327685 LCS327685 KSW327685 KJA327685 JZE327685 JPI327685 JFM327685 IVQ327685 ILU327685 IBY327685 HSC327685 HIG327685 GYK327685 GOO327685 GES327685 FUW327685 FLA327685 FBE327685 ERI327685 EHM327685 DXQ327685 DNU327685 DDY327685 CUC327685 CKG327685 CAK327685 BQO327685 BGS327685 AWW327685 ANA327685 ADE327685 TI327685 JM327685 E327685 WVY262149 WMC262149 WCG262149 VSK262149 VIO262149 UYS262149 UOW262149 UFA262149 TVE262149 TLI262149 TBM262149 SRQ262149 SHU262149 RXY262149 ROC262149 REG262149 QUK262149 QKO262149 QAS262149 PQW262149 PHA262149 OXE262149 ONI262149 ODM262149 NTQ262149 NJU262149 MZY262149 MQC262149 MGG262149 LWK262149 LMO262149 LCS262149 KSW262149 KJA262149 JZE262149 JPI262149 JFM262149 IVQ262149 ILU262149 IBY262149 HSC262149 HIG262149 GYK262149 GOO262149 GES262149 FUW262149 FLA262149 FBE262149 ERI262149 EHM262149 DXQ262149 DNU262149 DDY262149 CUC262149 CKG262149 CAK262149 BQO262149 BGS262149 AWW262149 ANA262149 ADE262149 TI262149 JM262149 E262149 WVY196613 WMC196613 WCG196613 VSK196613 VIO196613 UYS196613 UOW196613 UFA196613 TVE196613 TLI196613 TBM196613 SRQ196613 SHU196613 RXY196613 ROC196613 REG196613 QUK196613 QKO196613 QAS196613 PQW196613 PHA196613 OXE196613 ONI196613 ODM196613 NTQ196613 NJU196613 MZY196613 MQC196613 MGG196613 LWK196613 LMO196613 LCS196613 KSW196613 KJA196613 JZE196613 JPI196613 JFM196613 IVQ196613 ILU196613 IBY196613 HSC196613 HIG196613 GYK196613 GOO196613 GES196613 FUW196613 FLA196613 FBE196613 ERI196613 EHM196613 DXQ196613 DNU196613 DDY196613 CUC196613 CKG196613 CAK196613 BQO196613 BGS196613 AWW196613 ANA196613 ADE196613 TI196613 JM196613 E196613 WVY131077 WMC131077 WCG131077 VSK131077 VIO131077 UYS131077 UOW131077 UFA131077 TVE131077 TLI131077 TBM131077 SRQ131077 SHU131077 RXY131077 ROC131077 REG131077 QUK131077 QKO131077 QAS131077 PQW131077 PHA131077 OXE131077 ONI131077 ODM131077 NTQ131077 NJU131077 MZY131077 MQC131077 MGG131077 LWK131077 LMO131077 LCS131077 KSW131077 KJA131077 JZE131077 JPI131077 JFM131077 IVQ131077 ILU131077 IBY131077 HSC131077 HIG131077 GYK131077 GOO131077 GES131077 FUW131077 FLA131077 FBE131077 ERI131077 EHM131077 DXQ131077 DNU131077 DDY131077 CUC131077 CKG131077 CAK131077 BQO131077 BGS131077 AWW131077 ANA131077 ADE131077 TI131077 JM131077 E131077 WVY65541 WMC65541 WCG65541 VSK65541 VIO65541 UYS65541 UOW65541 UFA65541 TVE65541 TLI65541 TBM65541 SRQ65541 SHU65541 RXY65541 ROC65541 REG65541 QUK65541 QKO65541 QAS65541 PQW65541 PHA65541 OXE65541 ONI65541 ODM65541 NTQ65541 NJU65541 MZY65541 MQC65541 MGG65541 LWK65541 LMO65541 LCS65541 KSW65541 KJA65541 JZE65541 JPI65541 JFM65541 IVQ65541 ILU65541 IBY65541 HSC65541 HIG65541 GYK65541 GOO65541 GES65541 FUW65541 FLA65541 FBE65541 ERI65541 EHM65541 DXQ65541 DNU65541 DDY65541 CUC65541 CKG65541 CAK65541 BQO65541 BGS65541 AWW65541 ANA65541 ADE65541 TI65541 JM65541 E65541 WVY983033:WVY983043 WMC983033:WMC983043 WCG983033:WCG983043 VSK983033:VSK983043 VIO983033:VIO983043 UYS983033:UYS983043 UOW983033:UOW983043 UFA983033:UFA983043 TVE983033:TVE983043 TLI983033:TLI983043 TBM983033:TBM983043 SRQ983033:SRQ983043 SHU983033:SHU983043 RXY983033:RXY983043 ROC983033:ROC983043 REG983033:REG983043 QUK983033:QUK983043 QKO983033:QKO983043 QAS983033:QAS983043 PQW983033:PQW983043 PHA983033:PHA983043 OXE983033:OXE983043 ONI983033:ONI983043 ODM983033:ODM983043 NTQ983033:NTQ983043 NJU983033:NJU983043 MZY983033:MZY983043 MQC983033:MQC983043 MGG983033:MGG983043 LWK983033:LWK983043 LMO983033:LMO983043 LCS983033:LCS983043 KSW983033:KSW983043 KJA983033:KJA983043 JZE983033:JZE983043 JPI983033:JPI983043 JFM983033:JFM983043 IVQ983033:IVQ983043 ILU983033:ILU983043 IBY983033:IBY983043 HSC983033:HSC983043 HIG983033:HIG983043 GYK983033:GYK983043 GOO983033:GOO983043 GES983033:GES983043 FUW983033:FUW983043 FLA983033:FLA983043 FBE983033:FBE983043 ERI983033:ERI983043 EHM983033:EHM983043 DXQ983033:DXQ983043 DNU983033:DNU983043 DDY983033:DDY983043 CUC983033:CUC983043 CKG983033:CKG983043 CAK983033:CAK983043 BQO983033:BQO983043 BGS983033:BGS983043 AWW983033:AWW983043 ANA983033:ANA983043 ADE983033:ADE983043 TI983033:TI983043 JM983033:JM983043 E983033:E983043 WVY917497:WVY917507 WMC917497:WMC917507 WCG917497:WCG917507 VSK917497:VSK917507 VIO917497:VIO917507 UYS917497:UYS917507 UOW917497:UOW917507 UFA917497:UFA917507 TVE917497:TVE917507 TLI917497:TLI917507 TBM917497:TBM917507 SRQ917497:SRQ917507 SHU917497:SHU917507 RXY917497:RXY917507 ROC917497:ROC917507 REG917497:REG917507 QUK917497:QUK917507 QKO917497:QKO917507 QAS917497:QAS917507 PQW917497:PQW917507 PHA917497:PHA917507 OXE917497:OXE917507 ONI917497:ONI917507 ODM917497:ODM917507 NTQ917497:NTQ917507 NJU917497:NJU917507 MZY917497:MZY917507 MQC917497:MQC917507 MGG917497:MGG917507 LWK917497:LWK917507 LMO917497:LMO917507 LCS917497:LCS917507 KSW917497:KSW917507 KJA917497:KJA917507 JZE917497:JZE917507 JPI917497:JPI917507 JFM917497:JFM917507 IVQ917497:IVQ917507 ILU917497:ILU917507 IBY917497:IBY917507 HSC917497:HSC917507 HIG917497:HIG917507 GYK917497:GYK917507 GOO917497:GOO917507 GES917497:GES917507 FUW917497:FUW917507 FLA917497:FLA917507 FBE917497:FBE917507 ERI917497:ERI917507 EHM917497:EHM917507 DXQ917497:DXQ917507 DNU917497:DNU917507 DDY917497:DDY917507 CUC917497:CUC917507 CKG917497:CKG917507 CAK917497:CAK917507 BQO917497:BQO917507 BGS917497:BGS917507 AWW917497:AWW917507 ANA917497:ANA917507 ADE917497:ADE917507 TI917497:TI917507 JM917497:JM917507 E917497:E917507 WVY851961:WVY851971 WMC851961:WMC851971 WCG851961:WCG851971 VSK851961:VSK851971 VIO851961:VIO851971 UYS851961:UYS851971 UOW851961:UOW851971 UFA851961:UFA851971 TVE851961:TVE851971 TLI851961:TLI851971 TBM851961:TBM851971 SRQ851961:SRQ851971 SHU851961:SHU851971 RXY851961:RXY851971 ROC851961:ROC851971 REG851961:REG851971 QUK851961:QUK851971 QKO851961:QKO851971 QAS851961:QAS851971 PQW851961:PQW851971 PHA851961:PHA851971 OXE851961:OXE851971 ONI851961:ONI851971 ODM851961:ODM851971 NTQ851961:NTQ851971 NJU851961:NJU851971 MZY851961:MZY851971 MQC851961:MQC851971 MGG851961:MGG851971 LWK851961:LWK851971 LMO851961:LMO851971 LCS851961:LCS851971 KSW851961:KSW851971 KJA851961:KJA851971 JZE851961:JZE851971 JPI851961:JPI851971 JFM851961:JFM851971 IVQ851961:IVQ851971 ILU851961:ILU851971 IBY851961:IBY851971 HSC851961:HSC851971 HIG851961:HIG851971 GYK851961:GYK851971 GOO851961:GOO851971 GES851961:GES851971 FUW851961:FUW851971 FLA851961:FLA851971 FBE851961:FBE851971 ERI851961:ERI851971 EHM851961:EHM851971 DXQ851961:DXQ851971 DNU851961:DNU851971 DDY851961:DDY851971 CUC851961:CUC851971 CKG851961:CKG851971 CAK851961:CAK851971 BQO851961:BQO851971 BGS851961:BGS851971 AWW851961:AWW851971 ANA851961:ANA851971 ADE851961:ADE851971 TI851961:TI851971 JM851961:JM851971 E851961:E851971 WVY786425:WVY786435 WMC786425:WMC786435 WCG786425:WCG786435 VSK786425:VSK786435 VIO786425:VIO786435 UYS786425:UYS786435 UOW786425:UOW786435 UFA786425:UFA786435 TVE786425:TVE786435 TLI786425:TLI786435 TBM786425:TBM786435 SRQ786425:SRQ786435 SHU786425:SHU786435 RXY786425:RXY786435 ROC786425:ROC786435 REG786425:REG786435 QUK786425:QUK786435 QKO786425:QKO786435 QAS786425:QAS786435 PQW786425:PQW786435 PHA786425:PHA786435 OXE786425:OXE786435 ONI786425:ONI786435 ODM786425:ODM786435 NTQ786425:NTQ786435 NJU786425:NJU786435 MZY786425:MZY786435 MQC786425:MQC786435 MGG786425:MGG786435 LWK786425:LWK786435 LMO786425:LMO786435 LCS786425:LCS786435 KSW786425:KSW786435 KJA786425:KJA786435 JZE786425:JZE786435 JPI786425:JPI786435 JFM786425:JFM786435 IVQ786425:IVQ786435 ILU786425:ILU786435 IBY786425:IBY786435 HSC786425:HSC786435 HIG786425:HIG786435 GYK786425:GYK786435 GOO786425:GOO786435 GES786425:GES786435 FUW786425:FUW786435 FLA786425:FLA786435 FBE786425:FBE786435 ERI786425:ERI786435 EHM786425:EHM786435 DXQ786425:DXQ786435 DNU786425:DNU786435 DDY786425:DDY786435 CUC786425:CUC786435 CKG786425:CKG786435 CAK786425:CAK786435 BQO786425:BQO786435 BGS786425:BGS786435 AWW786425:AWW786435 ANA786425:ANA786435 ADE786425:ADE786435 TI786425:TI786435 JM786425:JM786435 E786425:E786435 WVY720889:WVY720899 WMC720889:WMC720899 WCG720889:WCG720899 VSK720889:VSK720899 VIO720889:VIO720899 UYS720889:UYS720899 UOW720889:UOW720899 UFA720889:UFA720899 TVE720889:TVE720899 TLI720889:TLI720899 TBM720889:TBM720899 SRQ720889:SRQ720899 SHU720889:SHU720899 RXY720889:RXY720899 ROC720889:ROC720899 REG720889:REG720899 QUK720889:QUK720899 QKO720889:QKO720899 QAS720889:QAS720899 PQW720889:PQW720899 PHA720889:PHA720899 OXE720889:OXE720899 ONI720889:ONI720899 ODM720889:ODM720899 NTQ720889:NTQ720899 NJU720889:NJU720899 MZY720889:MZY720899 MQC720889:MQC720899 MGG720889:MGG720899 LWK720889:LWK720899 LMO720889:LMO720899 LCS720889:LCS720899 KSW720889:KSW720899 KJA720889:KJA720899 JZE720889:JZE720899 JPI720889:JPI720899 JFM720889:JFM720899 IVQ720889:IVQ720899 ILU720889:ILU720899 IBY720889:IBY720899 HSC720889:HSC720899 HIG720889:HIG720899 GYK720889:GYK720899 GOO720889:GOO720899 GES720889:GES720899 FUW720889:FUW720899 FLA720889:FLA720899 FBE720889:FBE720899 ERI720889:ERI720899 EHM720889:EHM720899 DXQ720889:DXQ720899 DNU720889:DNU720899 DDY720889:DDY720899 CUC720889:CUC720899 CKG720889:CKG720899 CAK720889:CAK720899 BQO720889:BQO720899 BGS720889:BGS720899 AWW720889:AWW720899 ANA720889:ANA720899 ADE720889:ADE720899 TI720889:TI720899 JM720889:JM720899 E720889:E720899 WVY655353:WVY655363 WMC655353:WMC655363 WCG655353:WCG655363 VSK655353:VSK655363 VIO655353:VIO655363 UYS655353:UYS655363 UOW655353:UOW655363 UFA655353:UFA655363 TVE655353:TVE655363 TLI655353:TLI655363 TBM655353:TBM655363 SRQ655353:SRQ655363 SHU655353:SHU655363 RXY655353:RXY655363 ROC655353:ROC655363 REG655353:REG655363 QUK655353:QUK655363 QKO655353:QKO655363 QAS655353:QAS655363 PQW655353:PQW655363 PHA655353:PHA655363 OXE655353:OXE655363 ONI655353:ONI655363 ODM655353:ODM655363 NTQ655353:NTQ655363 NJU655353:NJU655363 MZY655353:MZY655363 MQC655353:MQC655363 MGG655353:MGG655363 LWK655353:LWK655363 LMO655353:LMO655363 LCS655353:LCS655363 KSW655353:KSW655363 KJA655353:KJA655363 JZE655353:JZE655363 JPI655353:JPI655363 JFM655353:JFM655363 IVQ655353:IVQ655363 ILU655353:ILU655363 IBY655353:IBY655363 HSC655353:HSC655363 HIG655353:HIG655363 GYK655353:GYK655363 GOO655353:GOO655363 GES655353:GES655363 FUW655353:FUW655363 FLA655353:FLA655363 FBE655353:FBE655363 ERI655353:ERI655363 EHM655353:EHM655363 DXQ655353:DXQ655363 DNU655353:DNU655363 DDY655353:DDY655363 CUC655353:CUC655363 CKG655353:CKG655363 CAK655353:CAK655363 BQO655353:BQO655363 BGS655353:BGS655363 AWW655353:AWW655363 ANA655353:ANA655363 ADE655353:ADE655363 TI655353:TI655363 JM655353:JM655363 E655353:E655363 WVY589817:WVY589827 WMC589817:WMC589827 WCG589817:WCG589827 VSK589817:VSK589827 VIO589817:VIO589827 UYS589817:UYS589827 UOW589817:UOW589827 UFA589817:UFA589827 TVE589817:TVE589827 TLI589817:TLI589827 TBM589817:TBM589827 SRQ589817:SRQ589827 SHU589817:SHU589827 RXY589817:RXY589827 ROC589817:ROC589827 REG589817:REG589827 QUK589817:QUK589827 QKO589817:QKO589827 QAS589817:QAS589827 PQW589817:PQW589827 PHA589817:PHA589827 OXE589817:OXE589827 ONI589817:ONI589827 ODM589817:ODM589827 NTQ589817:NTQ589827 NJU589817:NJU589827 MZY589817:MZY589827 MQC589817:MQC589827 MGG589817:MGG589827 LWK589817:LWK589827 LMO589817:LMO589827 LCS589817:LCS589827 KSW589817:KSW589827 KJA589817:KJA589827 JZE589817:JZE589827 JPI589817:JPI589827 JFM589817:JFM589827 IVQ589817:IVQ589827 ILU589817:ILU589827 IBY589817:IBY589827 HSC589817:HSC589827 HIG589817:HIG589827 GYK589817:GYK589827 GOO589817:GOO589827 GES589817:GES589827 FUW589817:FUW589827 FLA589817:FLA589827 FBE589817:FBE589827 ERI589817:ERI589827 EHM589817:EHM589827 DXQ589817:DXQ589827 DNU589817:DNU589827 DDY589817:DDY589827 CUC589817:CUC589827 CKG589817:CKG589827 CAK589817:CAK589827 BQO589817:BQO589827 BGS589817:BGS589827 AWW589817:AWW589827 ANA589817:ANA589827 ADE589817:ADE589827 TI589817:TI589827 JM589817:JM589827 E589817:E589827 WVY524281:WVY524291 WMC524281:WMC524291 WCG524281:WCG524291 VSK524281:VSK524291 VIO524281:VIO524291 UYS524281:UYS524291 UOW524281:UOW524291 UFA524281:UFA524291 TVE524281:TVE524291 TLI524281:TLI524291 TBM524281:TBM524291 SRQ524281:SRQ524291 SHU524281:SHU524291 RXY524281:RXY524291 ROC524281:ROC524291 REG524281:REG524291 QUK524281:QUK524291 QKO524281:QKO524291 QAS524281:QAS524291 PQW524281:PQW524291 PHA524281:PHA524291 OXE524281:OXE524291 ONI524281:ONI524291 ODM524281:ODM524291 NTQ524281:NTQ524291 NJU524281:NJU524291 MZY524281:MZY524291 MQC524281:MQC524291 MGG524281:MGG524291 LWK524281:LWK524291 LMO524281:LMO524291 LCS524281:LCS524291 KSW524281:KSW524291 KJA524281:KJA524291 JZE524281:JZE524291 JPI524281:JPI524291 JFM524281:JFM524291 IVQ524281:IVQ524291 ILU524281:ILU524291 IBY524281:IBY524291 HSC524281:HSC524291 HIG524281:HIG524291 GYK524281:GYK524291 GOO524281:GOO524291 GES524281:GES524291 FUW524281:FUW524291 FLA524281:FLA524291 FBE524281:FBE524291 ERI524281:ERI524291 EHM524281:EHM524291 DXQ524281:DXQ524291 DNU524281:DNU524291 DDY524281:DDY524291 CUC524281:CUC524291 CKG524281:CKG524291 CAK524281:CAK524291 BQO524281:BQO524291 BGS524281:BGS524291 AWW524281:AWW524291 ANA524281:ANA524291 ADE524281:ADE524291 TI524281:TI524291 JM524281:JM524291 E524281:E524291 WVY458745:WVY458755 WMC458745:WMC458755 WCG458745:WCG458755 VSK458745:VSK458755 VIO458745:VIO458755 UYS458745:UYS458755 UOW458745:UOW458755 UFA458745:UFA458755 TVE458745:TVE458755 TLI458745:TLI458755 TBM458745:TBM458755 SRQ458745:SRQ458755 SHU458745:SHU458755 RXY458745:RXY458755 ROC458745:ROC458755 REG458745:REG458755 QUK458745:QUK458755 QKO458745:QKO458755 QAS458745:QAS458755 PQW458745:PQW458755 PHA458745:PHA458755 OXE458745:OXE458755 ONI458745:ONI458755 ODM458745:ODM458755 NTQ458745:NTQ458755 NJU458745:NJU458755 MZY458745:MZY458755 MQC458745:MQC458755 MGG458745:MGG458755 LWK458745:LWK458755 LMO458745:LMO458755 LCS458745:LCS458755 KSW458745:KSW458755 KJA458745:KJA458755 JZE458745:JZE458755 JPI458745:JPI458755 JFM458745:JFM458755 IVQ458745:IVQ458755 ILU458745:ILU458755 IBY458745:IBY458755 HSC458745:HSC458755 HIG458745:HIG458755 GYK458745:GYK458755 GOO458745:GOO458755 GES458745:GES458755 FUW458745:FUW458755 FLA458745:FLA458755 FBE458745:FBE458755 ERI458745:ERI458755 EHM458745:EHM458755 DXQ458745:DXQ458755 DNU458745:DNU458755 DDY458745:DDY458755 CUC458745:CUC458755 CKG458745:CKG458755 CAK458745:CAK458755 BQO458745:BQO458755 BGS458745:BGS458755 AWW458745:AWW458755 ANA458745:ANA458755 ADE458745:ADE458755 TI458745:TI458755 JM458745:JM458755 E458745:E458755 WVY393209:WVY393219 WMC393209:WMC393219 WCG393209:WCG393219 VSK393209:VSK393219 VIO393209:VIO393219 UYS393209:UYS393219 UOW393209:UOW393219 UFA393209:UFA393219 TVE393209:TVE393219 TLI393209:TLI393219 TBM393209:TBM393219 SRQ393209:SRQ393219 SHU393209:SHU393219 RXY393209:RXY393219 ROC393209:ROC393219 REG393209:REG393219 QUK393209:QUK393219 QKO393209:QKO393219 QAS393209:QAS393219 PQW393209:PQW393219 PHA393209:PHA393219 OXE393209:OXE393219 ONI393209:ONI393219 ODM393209:ODM393219 NTQ393209:NTQ393219 NJU393209:NJU393219 MZY393209:MZY393219 MQC393209:MQC393219 MGG393209:MGG393219 LWK393209:LWK393219 LMO393209:LMO393219 LCS393209:LCS393219 KSW393209:KSW393219 KJA393209:KJA393219 JZE393209:JZE393219 JPI393209:JPI393219 JFM393209:JFM393219 IVQ393209:IVQ393219 ILU393209:ILU393219 IBY393209:IBY393219 HSC393209:HSC393219 HIG393209:HIG393219 GYK393209:GYK393219 GOO393209:GOO393219 GES393209:GES393219 FUW393209:FUW393219 FLA393209:FLA393219 FBE393209:FBE393219 ERI393209:ERI393219 EHM393209:EHM393219 DXQ393209:DXQ393219 DNU393209:DNU393219 DDY393209:DDY393219 CUC393209:CUC393219 CKG393209:CKG393219 CAK393209:CAK393219 BQO393209:BQO393219 BGS393209:BGS393219 AWW393209:AWW393219 ANA393209:ANA393219 ADE393209:ADE393219 TI393209:TI393219 JM393209:JM393219 E393209:E393219 WVY327673:WVY327683 WMC327673:WMC327683 WCG327673:WCG327683 VSK327673:VSK327683 VIO327673:VIO327683 UYS327673:UYS327683 UOW327673:UOW327683 UFA327673:UFA327683 TVE327673:TVE327683 TLI327673:TLI327683 TBM327673:TBM327683 SRQ327673:SRQ327683 SHU327673:SHU327683 RXY327673:RXY327683 ROC327673:ROC327683 REG327673:REG327683 QUK327673:QUK327683 QKO327673:QKO327683 QAS327673:QAS327683 PQW327673:PQW327683 PHA327673:PHA327683 OXE327673:OXE327683 ONI327673:ONI327683 ODM327673:ODM327683 NTQ327673:NTQ327683 NJU327673:NJU327683 MZY327673:MZY327683 MQC327673:MQC327683 MGG327673:MGG327683 LWK327673:LWK327683 LMO327673:LMO327683 LCS327673:LCS327683 KSW327673:KSW327683 KJA327673:KJA327683 JZE327673:JZE327683 JPI327673:JPI327683 JFM327673:JFM327683 IVQ327673:IVQ327683 ILU327673:ILU327683 IBY327673:IBY327683 HSC327673:HSC327683 HIG327673:HIG327683 GYK327673:GYK327683 GOO327673:GOO327683 GES327673:GES327683 FUW327673:FUW327683 FLA327673:FLA327683 FBE327673:FBE327683 ERI327673:ERI327683 EHM327673:EHM327683 DXQ327673:DXQ327683 DNU327673:DNU327683 DDY327673:DDY327683 CUC327673:CUC327683 CKG327673:CKG327683 CAK327673:CAK327683 BQO327673:BQO327683 BGS327673:BGS327683 AWW327673:AWW327683 ANA327673:ANA327683 ADE327673:ADE327683 TI327673:TI327683 JM327673:JM327683 E327673:E327683 WVY262137:WVY262147 WMC262137:WMC262147 WCG262137:WCG262147 VSK262137:VSK262147 VIO262137:VIO262147 UYS262137:UYS262147 UOW262137:UOW262147 UFA262137:UFA262147 TVE262137:TVE262147 TLI262137:TLI262147 TBM262137:TBM262147 SRQ262137:SRQ262147 SHU262137:SHU262147 RXY262137:RXY262147 ROC262137:ROC262147 REG262137:REG262147 QUK262137:QUK262147 QKO262137:QKO262147 QAS262137:QAS262147 PQW262137:PQW262147 PHA262137:PHA262147 OXE262137:OXE262147 ONI262137:ONI262147 ODM262137:ODM262147 NTQ262137:NTQ262147 NJU262137:NJU262147 MZY262137:MZY262147 MQC262137:MQC262147 MGG262137:MGG262147 LWK262137:LWK262147 LMO262137:LMO262147 LCS262137:LCS262147 KSW262137:KSW262147 KJA262137:KJA262147 JZE262137:JZE262147 JPI262137:JPI262147 JFM262137:JFM262147 IVQ262137:IVQ262147 ILU262137:ILU262147 IBY262137:IBY262147 HSC262137:HSC262147 HIG262137:HIG262147 GYK262137:GYK262147 GOO262137:GOO262147 GES262137:GES262147 FUW262137:FUW262147 FLA262137:FLA262147 FBE262137:FBE262147 ERI262137:ERI262147 EHM262137:EHM262147 DXQ262137:DXQ262147 DNU262137:DNU262147 DDY262137:DDY262147 CUC262137:CUC262147 CKG262137:CKG262147 CAK262137:CAK262147 BQO262137:BQO262147 BGS262137:BGS262147 AWW262137:AWW262147 ANA262137:ANA262147 ADE262137:ADE262147 TI262137:TI262147 JM262137:JM262147 E262137:E262147 WVY196601:WVY196611 WMC196601:WMC196611 WCG196601:WCG196611 VSK196601:VSK196611 VIO196601:VIO196611 UYS196601:UYS196611 UOW196601:UOW196611 UFA196601:UFA196611 TVE196601:TVE196611 TLI196601:TLI196611 TBM196601:TBM196611 SRQ196601:SRQ196611 SHU196601:SHU196611 RXY196601:RXY196611 ROC196601:ROC196611 REG196601:REG196611 QUK196601:QUK196611 QKO196601:QKO196611 QAS196601:QAS196611 PQW196601:PQW196611 PHA196601:PHA196611 OXE196601:OXE196611 ONI196601:ONI196611 ODM196601:ODM196611 NTQ196601:NTQ196611 NJU196601:NJU196611 MZY196601:MZY196611 MQC196601:MQC196611 MGG196601:MGG196611 LWK196601:LWK196611 LMO196601:LMO196611 LCS196601:LCS196611 KSW196601:KSW196611 KJA196601:KJA196611 JZE196601:JZE196611 JPI196601:JPI196611 JFM196601:JFM196611 IVQ196601:IVQ196611 ILU196601:ILU196611 IBY196601:IBY196611 HSC196601:HSC196611 HIG196601:HIG196611 GYK196601:GYK196611 GOO196601:GOO196611 GES196601:GES196611 FUW196601:FUW196611 FLA196601:FLA196611 FBE196601:FBE196611 ERI196601:ERI196611 EHM196601:EHM196611 DXQ196601:DXQ196611 DNU196601:DNU196611 DDY196601:DDY196611 CUC196601:CUC196611 CKG196601:CKG196611 CAK196601:CAK196611 BQO196601:BQO196611 BGS196601:BGS196611 AWW196601:AWW196611 ANA196601:ANA196611 ADE196601:ADE196611 TI196601:TI196611 JM196601:JM196611 E196601:E196611 WVY131065:WVY131075 WMC131065:WMC131075 WCG131065:WCG131075 VSK131065:VSK131075 VIO131065:VIO131075 UYS131065:UYS131075 UOW131065:UOW131075 UFA131065:UFA131075 TVE131065:TVE131075 TLI131065:TLI131075 TBM131065:TBM131075 SRQ131065:SRQ131075 SHU131065:SHU131075 RXY131065:RXY131075 ROC131065:ROC131075 REG131065:REG131075 QUK131065:QUK131075 QKO131065:QKO131075 QAS131065:QAS131075 PQW131065:PQW131075 PHA131065:PHA131075 OXE131065:OXE131075 ONI131065:ONI131075 ODM131065:ODM131075 NTQ131065:NTQ131075 NJU131065:NJU131075 MZY131065:MZY131075 MQC131065:MQC131075 MGG131065:MGG131075 LWK131065:LWK131075 LMO131065:LMO131075 LCS131065:LCS131075 KSW131065:KSW131075 KJA131065:KJA131075 JZE131065:JZE131075 JPI131065:JPI131075 JFM131065:JFM131075 IVQ131065:IVQ131075 ILU131065:ILU131075 IBY131065:IBY131075 HSC131065:HSC131075 HIG131065:HIG131075 GYK131065:GYK131075 GOO131065:GOO131075 GES131065:GES131075 FUW131065:FUW131075 FLA131065:FLA131075 FBE131065:FBE131075 ERI131065:ERI131075 EHM131065:EHM131075 DXQ131065:DXQ131075 DNU131065:DNU131075 DDY131065:DDY131075 CUC131065:CUC131075 CKG131065:CKG131075 CAK131065:CAK131075 BQO131065:BQO131075 BGS131065:BGS131075 AWW131065:AWW131075 ANA131065:ANA131075 ADE131065:ADE131075 TI131065:TI131075 JM131065:JM131075 E131065:E131075 WVY65529:WVY65539 WMC65529:WMC65539 WCG65529:WCG65539 VSK65529:VSK65539 VIO65529:VIO65539 UYS65529:UYS65539 UOW65529:UOW65539 UFA65529:UFA65539 TVE65529:TVE65539 TLI65529:TLI65539 TBM65529:TBM65539 SRQ65529:SRQ65539 SHU65529:SHU65539 RXY65529:RXY65539 ROC65529:ROC65539 REG65529:REG65539 QUK65529:QUK65539 QKO65529:QKO65539 QAS65529:QAS65539 PQW65529:PQW65539 PHA65529:PHA65539 OXE65529:OXE65539 ONI65529:ONI65539 ODM65529:ODM65539 NTQ65529:NTQ65539 NJU65529:NJU65539 MZY65529:MZY65539 MQC65529:MQC65539 MGG65529:MGG65539 LWK65529:LWK65539 LMO65529:LMO65539 LCS65529:LCS65539 KSW65529:KSW65539 KJA65529:KJA65539 JZE65529:JZE65539 JPI65529:JPI65539 JFM65529:JFM65539 IVQ65529:IVQ65539 ILU65529:ILU65539 IBY65529:IBY65539 HSC65529:HSC65539 HIG65529:HIG65539 GYK65529:GYK65539 GOO65529:GOO65539 GES65529:GES65539 FUW65529:FUW65539 FLA65529:FLA65539 FBE65529:FBE65539 ERI65529:ERI65539 EHM65529:EHM65539 DXQ65529:DXQ65539 DNU65529:DNU65539 DDY65529:DDY65539 CUC65529:CUC65539 CKG65529:CKG65539 CAK65529:CAK65539 BQO65529:BQO65539 BGS65529:BGS65539 AWW65529:AWW65539 ANA65529:ANA65539 ADE65529:ADE65539 TI65529:TI65539 JM65529:JM65539 E65529:E65539 WVY983059 WMC983059 WCG983059 VSK983059 VIO983059 UYS983059 UOW983059 UFA983059 TVE983059 TLI983059 TBM983059 SRQ983059 SHU983059 RXY983059 ROC983059 REG983059 QUK983059 QKO983059 QAS983059 PQW983059 PHA983059 OXE983059 ONI983059 ODM983059 NTQ983059 NJU983059 MZY983059 MQC983059 MGG983059 LWK983059 LMO983059 LCS983059 KSW983059 KJA983059 JZE983059 JPI983059 JFM983059 IVQ983059 ILU983059 IBY983059 HSC983059 HIG983059 GYK983059 GOO983059 GES983059 FUW983059 FLA983059 FBE983059 ERI983059 EHM983059 DXQ983059 DNU983059 DDY983059 CUC983059 CKG983059 CAK983059 BQO983059 BGS983059 AWW983059 ANA983059 ADE983059 TI983059 JM983059 E983059 WVY917523 WMC917523 WCG917523 VSK917523 VIO917523 UYS917523 UOW917523 UFA917523 TVE917523 TLI917523 TBM917523 SRQ917523 SHU917523 RXY917523 ROC917523 REG917523 QUK917523 QKO917523 QAS917523 PQW917523 PHA917523 OXE917523 ONI917523 ODM917523 NTQ917523 NJU917523 MZY917523 MQC917523 MGG917523 LWK917523 LMO917523 LCS917523 KSW917523 KJA917523 JZE917523 JPI917523 JFM917523 IVQ917523 ILU917523 IBY917523 HSC917523 HIG917523 GYK917523 GOO917523 GES917523 FUW917523 FLA917523 FBE917523 ERI917523 EHM917523 DXQ917523 DNU917523 DDY917523 CUC917523 CKG917523 CAK917523 BQO917523 BGS917523 AWW917523 ANA917523 ADE917523 TI917523 JM917523 E917523 WVY851987 WMC851987 WCG851987 VSK851987 VIO851987 UYS851987 UOW851987 UFA851987 TVE851987 TLI851987 TBM851987 SRQ851987 SHU851987 RXY851987 ROC851987 REG851987 QUK851987 QKO851987 QAS851987 PQW851987 PHA851987 OXE851987 ONI851987 ODM851987 NTQ851987 NJU851987 MZY851987 MQC851987 MGG851987 LWK851987 LMO851987 LCS851987 KSW851987 KJA851987 JZE851987 JPI851987 JFM851987 IVQ851987 ILU851987 IBY851987 HSC851987 HIG851987 GYK851987 GOO851987 GES851987 FUW851987 FLA851987 FBE851987 ERI851987 EHM851987 DXQ851987 DNU851987 DDY851987 CUC851987 CKG851987 CAK851987 BQO851987 BGS851987 AWW851987 ANA851987 ADE851987 TI851987 JM851987 E851987 WVY786451 WMC786451 WCG786451 VSK786451 VIO786451 UYS786451 UOW786451 UFA786451 TVE786451 TLI786451 TBM786451 SRQ786451 SHU786451 RXY786451 ROC786451 REG786451 QUK786451 QKO786451 QAS786451 PQW786451 PHA786451 OXE786451 ONI786451 ODM786451 NTQ786451 NJU786451 MZY786451 MQC786451 MGG786451 LWK786451 LMO786451 LCS786451 KSW786451 KJA786451 JZE786451 JPI786451 JFM786451 IVQ786451 ILU786451 IBY786451 HSC786451 HIG786451 GYK786451 GOO786451 GES786451 FUW786451 FLA786451 FBE786451 ERI786451 EHM786451 DXQ786451 DNU786451 DDY786451 CUC786451 CKG786451 CAK786451 BQO786451 BGS786451 AWW786451 ANA786451 ADE786451 TI786451 JM786451 E786451 WVY720915 WMC720915 WCG720915 VSK720915 VIO720915 UYS720915 UOW720915 UFA720915 TVE720915 TLI720915 TBM720915 SRQ720915 SHU720915 RXY720915 ROC720915 REG720915 QUK720915 QKO720915 QAS720915 PQW720915 PHA720915 OXE720915 ONI720915 ODM720915 NTQ720915 NJU720915 MZY720915 MQC720915 MGG720915 LWK720915 LMO720915 LCS720915 KSW720915 KJA720915 JZE720915 JPI720915 JFM720915 IVQ720915 ILU720915 IBY720915 HSC720915 HIG720915 GYK720915 GOO720915 GES720915 FUW720915 FLA720915 FBE720915 ERI720915 EHM720915 DXQ720915 DNU720915 DDY720915 CUC720915 CKG720915 CAK720915 BQO720915 BGS720915 AWW720915 ANA720915 ADE720915 TI720915 JM720915 E720915 WVY655379 WMC655379 WCG655379 VSK655379 VIO655379 UYS655379 UOW655379 UFA655379 TVE655379 TLI655379 TBM655379 SRQ655379 SHU655379 RXY655379 ROC655379 REG655379 QUK655379 QKO655379 QAS655379 PQW655379 PHA655379 OXE655379 ONI655379 ODM655379 NTQ655379 NJU655379 MZY655379 MQC655379 MGG655379 LWK655379 LMO655379 LCS655379 KSW655379 KJA655379 JZE655379 JPI655379 JFM655379 IVQ655379 ILU655379 IBY655379 HSC655379 HIG655379 GYK655379 GOO655379 GES655379 FUW655379 FLA655379 FBE655379 ERI655379 EHM655379 DXQ655379 DNU655379 DDY655379 CUC655379 CKG655379 CAK655379 BQO655379 BGS655379 AWW655379 ANA655379 ADE655379 TI655379 JM655379 E655379 WVY589843 WMC589843 WCG589843 VSK589843 VIO589843 UYS589843 UOW589843 UFA589843 TVE589843 TLI589843 TBM589843 SRQ589843 SHU589843 RXY589843 ROC589843 REG589843 QUK589843 QKO589843 QAS589843 PQW589843 PHA589843 OXE589843 ONI589843 ODM589843 NTQ589843 NJU589843 MZY589843 MQC589843 MGG589843 LWK589843 LMO589843 LCS589843 KSW589843 KJA589843 JZE589843 JPI589843 JFM589843 IVQ589843 ILU589843 IBY589843 HSC589843 HIG589843 GYK589843 GOO589843 GES589843 FUW589843 FLA589843 FBE589843 ERI589843 EHM589843 DXQ589843 DNU589843 DDY589843 CUC589843 CKG589843 CAK589843 BQO589843 BGS589843 AWW589843 ANA589843 ADE589843 TI589843 JM589843 E589843 WVY524307 WMC524307 WCG524307 VSK524307 VIO524307 UYS524307 UOW524307 UFA524307 TVE524307 TLI524307 TBM524307 SRQ524307 SHU524307 RXY524307 ROC524307 REG524307 QUK524307 QKO524307 QAS524307 PQW524307 PHA524307 OXE524307 ONI524307 ODM524307 NTQ524307 NJU524307 MZY524307 MQC524307 MGG524307 LWK524307 LMO524307 LCS524307 KSW524307 KJA524307 JZE524307 JPI524307 JFM524307 IVQ524307 ILU524307 IBY524307 HSC524307 HIG524307 GYK524307 GOO524307 GES524307 FUW524307 FLA524307 FBE524307 ERI524307 EHM524307 DXQ524307 DNU524307 DDY524307 CUC524307 CKG524307 CAK524307 BQO524307 BGS524307 AWW524307 ANA524307 ADE524307 TI524307 JM524307 E524307 WVY458771 WMC458771 WCG458771 VSK458771 VIO458771 UYS458771 UOW458771 UFA458771 TVE458771 TLI458771 TBM458771 SRQ458771 SHU458771 RXY458771 ROC458771 REG458771 QUK458771 QKO458771 QAS458771 PQW458771 PHA458771 OXE458771 ONI458771 ODM458771 NTQ458771 NJU458771 MZY458771 MQC458771 MGG458771 LWK458771 LMO458771 LCS458771 KSW458771 KJA458771 JZE458771 JPI458771 JFM458771 IVQ458771 ILU458771 IBY458771 HSC458771 HIG458771 GYK458771 GOO458771 GES458771 FUW458771 FLA458771 FBE458771 ERI458771 EHM458771 DXQ458771 DNU458771 DDY458771 CUC458771 CKG458771 CAK458771 BQO458771 BGS458771 AWW458771 ANA458771 ADE458771 TI458771 JM458771 E458771 WVY393235 WMC393235 WCG393235 VSK393235 VIO393235 UYS393235 UOW393235 UFA393235 TVE393235 TLI393235 TBM393235 SRQ393235 SHU393235 RXY393235 ROC393235 REG393235 QUK393235 QKO393235 QAS393235 PQW393235 PHA393235 OXE393235 ONI393235 ODM393235 NTQ393235 NJU393235 MZY393235 MQC393235 MGG393235 LWK393235 LMO393235 LCS393235 KSW393235 KJA393235 JZE393235 JPI393235 JFM393235 IVQ393235 ILU393235 IBY393235 HSC393235 HIG393235 GYK393235 GOO393235 GES393235 FUW393235 FLA393235 FBE393235 ERI393235 EHM393235 DXQ393235 DNU393235 DDY393235 CUC393235 CKG393235 CAK393235 BQO393235 BGS393235 AWW393235 ANA393235 ADE393235 TI393235 JM393235 E393235 WVY327699 WMC327699 WCG327699 VSK327699 VIO327699 UYS327699 UOW327699 UFA327699 TVE327699 TLI327699 TBM327699 SRQ327699 SHU327699 RXY327699 ROC327699 REG327699 QUK327699 QKO327699 QAS327699 PQW327699 PHA327699 OXE327699 ONI327699 ODM327699 NTQ327699 NJU327699 MZY327699 MQC327699 MGG327699 LWK327699 LMO327699 LCS327699 KSW327699 KJA327699 JZE327699 JPI327699 JFM327699 IVQ327699 ILU327699 IBY327699 HSC327699 HIG327699 GYK327699 GOO327699 GES327699 FUW327699 FLA327699 FBE327699 ERI327699 EHM327699 DXQ327699 DNU327699 DDY327699 CUC327699 CKG327699 CAK327699 BQO327699 BGS327699 AWW327699 ANA327699 ADE327699 TI327699 JM327699 E327699 WVY262163 WMC262163 WCG262163 VSK262163 VIO262163 UYS262163 UOW262163 UFA262163 TVE262163 TLI262163 TBM262163 SRQ262163 SHU262163 RXY262163 ROC262163 REG262163 QUK262163 QKO262163 QAS262163 PQW262163 PHA262163 OXE262163 ONI262163 ODM262163 NTQ262163 NJU262163 MZY262163 MQC262163 MGG262163 LWK262163 LMO262163 LCS262163 KSW262163 KJA262163 JZE262163 JPI262163 JFM262163 IVQ262163 ILU262163 IBY262163 HSC262163 HIG262163 GYK262163 GOO262163 GES262163 FUW262163 FLA262163 FBE262163 ERI262163 EHM262163 DXQ262163 DNU262163 DDY262163 CUC262163 CKG262163 CAK262163 BQO262163 BGS262163 AWW262163 ANA262163 ADE262163 TI262163 JM262163 E262163 WVY196627 WMC196627 WCG196627 VSK196627 VIO196627 UYS196627 UOW196627 UFA196627 TVE196627 TLI196627 TBM196627 SRQ196627 SHU196627 RXY196627 ROC196627 REG196627 QUK196627 QKO196627 QAS196627 PQW196627 PHA196627 OXE196627 ONI196627 ODM196627 NTQ196627 NJU196627 MZY196627 MQC196627 MGG196627 LWK196627 LMO196627 LCS196627 KSW196627 KJA196627 JZE196627 JPI196627 JFM196627 IVQ196627 ILU196627 IBY196627 HSC196627 HIG196627 GYK196627 GOO196627 GES196627 FUW196627 FLA196627 FBE196627 ERI196627 EHM196627 DXQ196627 DNU196627 DDY196627 CUC196627 CKG196627 CAK196627 BQO196627 BGS196627 AWW196627 ANA196627 ADE196627 TI196627 JM196627 E196627 WVY131091 WMC131091 WCG131091 VSK131091 VIO131091 UYS131091 UOW131091 UFA131091 TVE131091 TLI131091 TBM131091 SRQ131091 SHU131091 RXY131091 ROC131091 REG131091 QUK131091 QKO131091 QAS131091 PQW131091 PHA131091 OXE131091 ONI131091 ODM131091 NTQ131091 NJU131091 MZY131091 MQC131091 MGG131091 LWK131091 LMO131091 LCS131091 KSW131091 KJA131091 JZE131091 JPI131091 JFM131091 IVQ131091 ILU131091 IBY131091 HSC131091 HIG131091 GYK131091 GOO131091 GES131091 FUW131091 FLA131091 FBE131091 ERI131091 EHM131091 DXQ131091 DNU131091 DDY131091 CUC131091 CKG131091 CAK131091 BQO131091 BGS131091 AWW131091 ANA131091 ADE131091 TI131091 JM131091 E131091 WVY65555 WMC65555 WCG65555 VSK65555 VIO65555 UYS65555 UOW65555 UFA65555 TVE65555 TLI65555 TBM65555 SRQ65555 SHU65555 RXY65555 ROC65555 REG65555 QUK65555 QKO65555 QAS65555 PQW65555 PHA65555 OXE65555 ONI65555 ODM65555 NTQ65555 NJU65555 MZY65555 MQC65555 MGG65555 LWK65555 LMO65555 LCS65555 KSW65555 KJA65555 JZE65555 JPI65555 JFM65555 IVQ65555 ILU65555 IBY65555 HSC65555 HIG65555 GYK65555 GOO65555 GES65555 FUW65555 FLA65555 FBE65555 ERI65555 EHM65555 DXQ65555 DNU65555 DDY65555 CUC65555 CKG65555 CAK65555 BQO65555 BGS65555 AWW65555 ANA65555 ADE65555 TI65555 JM65555 E65555 W65555 G983047:G983057 G917511:G917521 G851975:G851985 G786439:G786449 G720903:G720913 G655367:G655377 G589831:G589841 G524295:G524305 G458759:G458769 G393223:G393233 G327687:G327697 G262151:G262161 G196615:G196625 G131079:G131089 G65543:G65553 G983045 G917509 G851973 G786437 G720901 G655365 G589829 G524293 G458757 G393221 G327685 G262149 G196613 G131077 G65541 G983033:G983043 G917497:G917507 G851961:G851971 G786425:G786435 G720889:G720899 G655353:G655363 G589817:G589827 G524281:G524291 G458745:G458755 G393209:G393219 G327673:G327683 G262137:G262147 G196601:G196611 G131065:G131075 G65529:G65539 G983059 G917523 G851987 G786451 G720915 G655379 G589843 G524307 G458771 G393235 G327699 G262163 G196627 G131091 G65555 I983047:I983057 I917511:I917521 I851975:I851985 I786439:I786449 I720903:I720913 I655367:I655377 I589831:I589841 I524295:I524305 I458759:I458769 I393223:I393233 I327687:I327697 I262151:I262161 I196615:I196625 I131079:I131089 I65543:I65553 I983045 I917509 I851973 I786437 I720901 I655365 I589829 I524293 I458757 I393221 I327685 I262149 I196613 I131077 I65541 I983033:I983043 I917497:I917507 I851961:I851971 I786425:I786435 I720889:I720899 I655353:I655363 I589817:I589827 I524281:I524291 I458745:I458755 I393209:I393219 I327673:I327683 I262137:I262147 I196601:I196611 I131065:I131075 I65529:I65539 I983059 I917523 I851987 I786451 I720915 I655379 I589843 I524307 I458771 I393235 I327699 I262163 I196627 I131091 I65555 K983047:K983057 K917511:K917521 K851975:K851985 K786439:K786449 K720903:K720913 K655367:K655377 K589831:K589841 K524295:K524305 K458759:K458769 K393223:K393233 K327687:K327697 K262151:K262161 K196615:K196625 K131079:K131089 K65543:K65553 K983045 K917509 K851973 K786437 K720901 K655365 K589829 K524293 K458757 K393221 K327685 K262149 K196613 K131077 K65541 K983033:K983043 K917497:K917507 K851961:K851971 K786425:K786435 K720889:K720899 K655353:K655363 K589817:K589827 K524281:K524291 K458745:K458755 K393209:K393219 K327673:K327683 K262137:K262147 K196601:K196611 K131065:K131075 K65529:K65539 K983059 K917523 K851987 K786451 K720915 K655379 K589843 K524307 K458771 K393235 K327699 K262163 K196627 K131091 K65555 U983047:U983057 U917511:U917521 U851975:U851985 U786439:U786449 U720903:U720913 U655367:U655377 U589831:U589841 U524295:U524305 U458759:U458769 U393223:U393233 U327687:U327697 U262151:U262161 U196615:U196625 U131079:U131089 U65543:U65553 U983045 U917509 U851973 U786437 U720901 U655365 U589829 U524293 U458757 U393221 U327685 U262149 U196613 U131077 U65541 U983033:U983043 U917497:U917507 U851961:U851971 U786425:U786435 U720889:U720899 U655353:U655363 U589817:U589827 U524281:U524291 U458745:U458755 U393209:U393219 U327673:U327683 U262137:U262147 U196601:U196611 U131065:U131075 U65529:U65539 U983059 U917523 U851987 U786451 U720915 U655379 U589843 U524307 U458771 U393235 U327699 U262163 U196627 U131091 U65555 W983047:W983057 W917511:W917521 W851975:W851985 W786439:W786449 W720903:W720913 W655367:W655377 W589831:W589841 W524295:W524305 W458759:W458769 W393223:W393233 W327687:W327697 W262151:W262161 W196615:W196625 W131079:W131089 W65543:W65553 W983045 W917509 W851973 W786437 W720901 W655365 W589829 W524293 W458757 W393221 W327685 W262149 W196613 W131077 W65541 W983033:W983043 W917497:W917507 W851961:W851971 W786425:W786435 W720889:W720899 W655353:W655363 W589817:W589827 W524281:W524291 W458745:W458755 W393209:W393219 W327673:W327683 W262137:W262147 W196601:W196611 W131065:W131075 W65529:W65539 W983059 W917523 W851987 W786451 W720915 W655379 W589843 W524307 W458771 W393235 W327699 W262163 W196627 W131091 WCK11:WCK39 VSO11:VSO39 VIS11:VIS39 UYW11:UYW39 UPA11:UPA39 UFE11:UFE39 TVI11:TVI39 TLM11:TLM39 TBQ11:TBQ39 SRU11:SRU39 SHY11:SHY39 RYC11:RYC39 ROG11:ROG39 REK11:REK39 QUO11:QUO39 QKS11:QKS39 QAW11:QAW39 PRA11:PRA39 PHE11:PHE39 OXI11:OXI39 ONM11:ONM39 ODQ11:ODQ39 NTU11:NTU39 NJY11:NJY39 NAC11:NAC39 MQG11:MQG39 MGK11:MGK39 LWO11:LWO39 LMS11:LMS39 LCW11:LCW39 KTA11:KTA39 KJE11:KJE39 JZI11:JZI39 JPM11:JPM39 JFQ11:JFQ39 IVU11:IVU39 ILY11:ILY39 ICC11:ICC39 HSG11:HSG39 HIK11:HIK39 GYO11:GYO39 GOS11:GOS39 GEW11:GEW39 FVA11:FVA39 FLE11:FLE39 FBI11:FBI39 ERM11:ERM39 EHQ11:EHQ39 DXU11:DXU39 DNY11:DNY39 DEC11:DEC39 CUG11:CUG39 CKK11:CKK39 CAO11:CAO39 BQS11:BQS39 BGW11:BGW39 AXA11:AXA39 ANE11:ANE39 ADI11:ADI39 TM11:TM39 JQ11:JQ39 WWA11:WWA39 WME11:WME39 WCI11:WCI39 VSM11:VSM39 VIQ11:VIQ39 UYU11:UYU39 UOY11:UOY39 UFC11:UFC39 TVG11:TVG39 TLK11:TLK39 TBO11:TBO39 SRS11:SRS39 SHW11:SHW39 RYA11:RYA39 ROE11:ROE39 REI11:REI39 QUM11:QUM39 QKQ11:QKQ39 QAU11:QAU39 PQY11:PQY39 PHC11:PHC39 OXG11:OXG39 ONK11:ONK39 ODO11:ODO39 NTS11:NTS39 NJW11:NJW39 NAA11:NAA39 MQE11:MQE39 MGI11:MGI39 LWM11:LWM39 LMQ11:LMQ39 LCU11:LCU39 KSY11:KSY39 KJC11:KJC39 JZG11:JZG39 JPK11:JPK39 JFO11:JFO39 IVS11:IVS39 ILW11:ILW39 ICA11:ICA39 HSE11:HSE39 HII11:HII39 GYM11:GYM39 GOQ11:GOQ39 GEU11:GEU39 FUY11:FUY39 FLC11:FLC39 FBG11:FBG39 ERK11:ERK39 EHO11:EHO39 DXS11:DXS39 DNW11:DNW39 DEA11:DEA39 CUE11:CUE39 CKI11:CKI39 CAM11:CAM39 BQQ11:BQQ39 BGU11:BGU39 AWY11:AWY39 ANC11:ANC39 ADG11:ADG39 TK11:TK39 JO11:JO39 WVY11:WVY39 WMC11:WMC39 WCG11:WCG39 VSK11:VSK39 VIO11:VIO39 UYS11:UYS39 UOW11:UOW39 UFA11:UFA39 TVE11:TVE39 TLI11:TLI39 TBM11:TBM39 SRQ11:SRQ39 SHU11:SHU39 RXY11:RXY39 ROC11:ROC39 REG11:REG39 QUK11:QUK39 QKO11:QKO39 QAS11:QAS39 PQW11:PQW39 PHA11:PHA39 OXE11:OXE39 ONI11:ONI39 ODM11:ODM39 NTQ11:NTQ39 NJU11:NJU39 MZY11:MZY39 MQC11:MQC39 MGG11:MGG39 LWK11:LWK39 LMO11:LMO39 LCS11:LCS39 KSW11:KSW39 KJA11:KJA39 JZE11:JZE39 JPI11:JPI39 JFM11:JFM39 IVQ11:IVQ39 ILU11:ILU39 IBY11:IBY39 HSC11:HSC39 HIG11:HIG39 GYK11:GYK39 GOO11:GOO39 GES11:GES39 FUW11:FUW39 FLA11:FLA39 FBE11:FBE39 ERI11:ERI39 EHM11:EHM39 DXQ11:DXQ39 DNU11:DNU39 DDY11:DDY39 CUC11:CUC39 CKG11:CKG39 CAK11:CAK39 BQO11:BQO39 BGS11:BGS39 AWW11:AWW39 ANA11:ANA39 ADE11:ADE39 TI11:TI39 JM11:JM39 WWC11:WWC39 WMG11:WMG39</xm:sqref>
        </x14:dataValidation>
        <x14:dataValidation type="list" allowBlank="1" showInputMessage="1" showErrorMessage="1" xr:uid="{E0AB50ED-9E9E-4992-A267-B7BA27A3456D}">
          <x14:formula1>
            <xm:f>申込書2!$B$5:$B$39</xm:f>
          </x14:formula1>
          <xm:sqref>E4:X4</xm:sqref>
        </x14:dataValidation>
        <x14:dataValidation type="list" allowBlank="1" showInputMessage="1" showErrorMessage="1" xr:uid="{E1E3BE19-4935-4742-8E38-74E1EC388F36}">
          <x14:formula1>
            <xm:f>申込書2!$F$5:$F$39</xm:f>
          </x14:formula1>
          <xm:sqref>E7:X7</xm:sqref>
        </x14:dataValidation>
        <x14:dataValidation type="list" allowBlank="1" showInputMessage="1" showErrorMessage="1" xr:uid="{82B4C22A-F8AD-4489-8BE8-7B0FB342ED37}">
          <x14:formula1>
            <xm:f>都馬連編集用!$F$12:$F$19</xm:f>
          </x14:formula1>
          <xm:sqref>C11:C39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都馬連編集用</vt:lpstr>
      <vt:lpstr>申込書1</vt:lpstr>
      <vt:lpstr>申込書2</vt:lpstr>
      <vt:lpstr>誓約書（団体用）</vt:lpstr>
      <vt:lpstr>申込書3-1</vt:lpstr>
      <vt:lpstr>申込書3-2</vt:lpstr>
      <vt:lpstr>申込書3-3</vt:lpstr>
      <vt:lpstr>申込書3-4</vt:lpstr>
      <vt:lpstr>申込書3-5</vt:lpstr>
      <vt:lpstr>誓約書(個人)</vt:lpstr>
      <vt:lpstr>申込書1!Print_Area</vt:lpstr>
      <vt:lpstr>申込書2!Print_Area</vt:lpstr>
      <vt:lpstr>'申込書3-1'!Print_Area</vt:lpstr>
      <vt:lpstr>'申込書3-2'!Print_Area</vt:lpstr>
      <vt:lpstr>'申込書3-3'!Print_Area</vt:lpstr>
      <vt:lpstr>'申込書3-4'!Print_Area</vt:lpstr>
      <vt:lpstr>'申込書3-5'!Print_Area</vt:lpstr>
      <vt:lpstr>'誓約書(個人)'!Print_Area</vt:lpstr>
      <vt:lpstr>金額1</vt:lpstr>
      <vt:lpstr>金額2</vt:lpstr>
      <vt:lpstr>金額3</vt:lpstr>
      <vt:lpstr>金額4</vt:lpstr>
      <vt:lpstr>金額5</vt:lpstr>
      <vt:lpstr>金額6</vt:lpstr>
      <vt:lpstr>金額7</vt:lpstr>
      <vt:lpstr>金額8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東京都馬術連盟</dc:creator>
  <cp:lastModifiedBy>桂 山口</cp:lastModifiedBy>
  <cp:lastPrinted>2024-02-29T07:54:42Z</cp:lastPrinted>
  <dcterms:created xsi:type="dcterms:W3CDTF">2002-07-16T02:19:34Z</dcterms:created>
  <dcterms:modified xsi:type="dcterms:W3CDTF">2024-02-29T07:55:37Z</dcterms:modified>
</cp:coreProperties>
</file>