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F:\!進行中\!2025スクーリングD\要項配布】スクーリングD2025\"/>
    </mc:Choice>
  </mc:AlternateContent>
  <xr:revisionPtr revIDLastSave="0" documentId="13_ncr:1_{16E6EBBD-AE86-4B5D-835F-E7E8CB101773}" xr6:coauthVersionLast="47" xr6:coauthVersionMax="47" xr10:uidLastSave="{00000000-0000-0000-0000-000000000000}"/>
  <bookViews>
    <workbookView xWindow="2865" yWindow="885" windowWidth="17535" windowHeight="13440" firstSheet="1" activeTab="4" xr2:uid="{00000000-000D-0000-FFFF-FFFF00000000}"/>
  </bookViews>
  <sheets>
    <sheet name="都馬連編集用" sheetId="25" state="hidden" r:id="rId1"/>
    <sheet name="申込書1" sheetId="27" r:id="rId2"/>
    <sheet name="申込書2" sheetId="28" state="hidden" r:id="rId3"/>
    <sheet name="誓約書（団体用）" sheetId="23" r:id="rId4"/>
    <sheet name="申込書3-1" sheetId="24" r:id="rId5"/>
    <sheet name="誓約書(個人)" sheetId="22" state="hidden" r:id="rId6"/>
  </sheets>
  <definedNames>
    <definedName name="_xlnm.Print_Area" localSheetId="1">申込書1!$A$1:$I$33</definedName>
    <definedName name="_xlnm.Print_Area" localSheetId="2">申込書2!$B$1:$H$39</definedName>
    <definedName name="_xlnm.Print_Area" localSheetId="4">'申込書3-1'!$A$1:$L$15</definedName>
    <definedName name="_xlnm.Print_Area" localSheetId="5">'誓約書(個人)'!$A$1:$H$34</definedName>
    <definedName name="金額1">都馬連編集用!$I$13:$I$15</definedName>
    <definedName name="金額2">都馬連編集用!$J$13:$J$15</definedName>
    <definedName name="金額3">都馬連編集用!$K$13:$K$15</definedName>
    <definedName name="金額4">都馬連編集用!$L$13:$L$15</definedName>
    <definedName name="金額5">都馬連編集用!$M$13:$M$15</definedName>
    <definedName name="金額6">都馬連編集用!$N$13:$N$15</definedName>
    <definedName name="金額7">都馬連編集用!$O$13:$O$15</definedName>
    <definedName name="金額8">都馬連編集用!$P$13:$P$15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4" l="1"/>
  <c r="D14" i="24" s="1"/>
  <c r="B1" i="27"/>
  <c r="B49" i="25" l="1"/>
  <c r="B48" i="25"/>
  <c r="B47" i="25"/>
  <c r="B45" i="25"/>
  <c r="B44" i="25"/>
  <c r="B43" i="25"/>
  <c r="B41" i="25"/>
  <c r="B40" i="25"/>
  <c r="B39" i="25"/>
  <c r="B36" i="25"/>
  <c r="B35" i="25"/>
  <c r="B34" i="25"/>
  <c r="B31" i="25"/>
  <c r="B30" i="25"/>
  <c r="B29" i="25"/>
  <c r="B26" i="25"/>
  <c r="B25" i="25"/>
  <c r="B24" i="25"/>
  <c r="B21" i="25"/>
  <c r="B20" i="25"/>
  <c r="F19" i="25"/>
  <c r="B19" i="25"/>
  <c r="F18" i="25"/>
  <c r="F17" i="25"/>
  <c r="F16" i="25"/>
  <c r="B16" i="25"/>
  <c r="P15" i="25"/>
  <c r="O15" i="25"/>
  <c r="N15" i="25"/>
  <c r="M15" i="25"/>
  <c r="L15" i="25"/>
  <c r="K15" i="25"/>
  <c r="J15" i="25"/>
  <c r="I15" i="25"/>
  <c r="F15" i="25"/>
  <c r="B15" i="25"/>
  <c r="P14" i="25"/>
  <c r="O14" i="25"/>
  <c r="N14" i="25"/>
  <c r="M14" i="25"/>
  <c r="L14" i="25"/>
  <c r="K14" i="25"/>
  <c r="J14" i="25"/>
  <c r="I14" i="25"/>
  <c r="F14" i="25"/>
  <c r="B14" i="25"/>
  <c r="P13" i="25"/>
  <c r="O13" i="25"/>
  <c r="N13" i="25"/>
  <c r="M13" i="25"/>
  <c r="L13" i="25"/>
  <c r="K13" i="25"/>
  <c r="J13" i="25"/>
  <c r="I13" i="25"/>
  <c r="F13" i="25"/>
  <c r="F12" i="25"/>
  <c r="C12" i="24" l="1"/>
  <c r="B6" i="23"/>
  <c r="B5" i="23"/>
  <c r="B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2" i="23"/>
  <c r="K9" i="24"/>
  <c r="C2" i="28"/>
  <c r="I9" i="24"/>
  <c r="G9" i="24"/>
  <c r="E9" i="24"/>
  <c r="K7" i="24"/>
  <c r="I7" i="24"/>
  <c r="G7" i="24"/>
  <c r="E7" i="24"/>
  <c r="K6" i="24"/>
  <c r="I6" i="24"/>
  <c r="G6" i="24"/>
  <c r="E6" i="24"/>
  <c r="K4" i="24"/>
  <c r="I4" i="24"/>
  <c r="G4" i="24"/>
  <c r="E4" i="24"/>
  <c r="C1" i="28"/>
  <c r="B3" i="23" l="1"/>
  <c r="D12" i="24"/>
</calcChain>
</file>

<file path=xl/sharedStrings.xml><?xml version="1.0" encoding="utf-8"?>
<sst xmlns="http://schemas.openxmlformats.org/spreadsheetml/2006/main" count="420" uniqueCount="251">
  <si>
    <t>＜申し込み前にご確認下さい＞</t>
    <rPh sb="1" eb="2">
      <t>モウ</t>
    </rPh>
    <rPh sb="3" eb="4">
      <t>コ</t>
    </rPh>
    <rPh sb="5" eb="6">
      <t>マエ</t>
    </rPh>
    <rPh sb="8" eb="10">
      <t>カクニン</t>
    </rPh>
    <rPh sb="10" eb="11">
      <t>クダ</t>
    </rPh>
    <phoneticPr fontId="1"/>
  </si>
  <si>
    <t>②　日本馬術連盟公認競技（★印）への出場は、同一競技に同一馬が複数出場することは出来ません。</t>
    <rPh sb="2" eb="4">
      <t>ニホン</t>
    </rPh>
    <rPh sb="4" eb="6">
      <t>バジュツ</t>
    </rPh>
    <rPh sb="6" eb="8">
      <t>レンメイ</t>
    </rPh>
    <rPh sb="8" eb="10">
      <t>コウニン</t>
    </rPh>
    <rPh sb="10" eb="12">
      <t>キョウギ</t>
    </rPh>
    <rPh sb="14" eb="15">
      <t>シルシ</t>
    </rPh>
    <rPh sb="18" eb="20">
      <t>シュツジョウ</t>
    </rPh>
    <rPh sb="22" eb="24">
      <t>ドウイツ</t>
    </rPh>
    <rPh sb="24" eb="26">
      <t>キョウギ</t>
    </rPh>
    <rPh sb="27" eb="29">
      <t>ドウイツ</t>
    </rPh>
    <rPh sb="29" eb="30">
      <t>バ</t>
    </rPh>
    <rPh sb="31" eb="33">
      <t>フクスウ</t>
    </rPh>
    <rPh sb="33" eb="35">
      <t>シュツジョウ</t>
    </rPh>
    <rPh sb="40" eb="42">
      <t>デキ</t>
    </rPh>
    <phoneticPr fontId="1"/>
  </si>
  <si>
    <t>④　日本馬術連盟公認競技（★印）の障碍競技に出場する馬匹は、グレード申請をお済ませ下さい</t>
    <rPh sb="2" eb="4">
      <t>ニホン</t>
    </rPh>
    <rPh sb="4" eb="6">
      <t>バジュツ</t>
    </rPh>
    <rPh sb="6" eb="8">
      <t>レンメイ</t>
    </rPh>
    <rPh sb="8" eb="10">
      <t>コウニン</t>
    </rPh>
    <rPh sb="10" eb="12">
      <t>キョウギ</t>
    </rPh>
    <rPh sb="14" eb="15">
      <t>シルシ</t>
    </rPh>
    <rPh sb="17" eb="19">
      <t>ショウガイ</t>
    </rPh>
    <rPh sb="19" eb="21">
      <t>キョウギ</t>
    </rPh>
    <rPh sb="22" eb="24">
      <t>シュツジョウ</t>
    </rPh>
    <rPh sb="26" eb="27">
      <t>ウマ</t>
    </rPh>
    <rPh sb="27" eb="28">
      <t>ヒキ</t>
    </rPh>
    <rPh sb="34" eb="36">
      <t>シンセイ</t>
    </rPh>
    <rPh sb="38" eb="39">
      <t>ス</t>
    </rPh>
    <rPh sb="41" eb="42">
      <t>クダ</t>
    </rPh>
    <phoneticPr fontId="1"/>
  </si>
  <si>
    <t>フリガナ</t>
    <phoneticPr fontId="1"/>
  </si>
  <si>
    <t>①　同一馬・同一選手で複数お申し込みの際には、参加申込み用紙に希望の出場順をご記入ください。</t>
    <rPh sb="6" eb="8">
      <t>ドウイツ</t>
    </rPh>
    <rPh sb="8" eb="10">
      <t>センシュ</t>
    </rPh>
    <rPh sb="31" eb="33">
      <t>キボウ</t>
    </rPh>
    <rPh sb="36" eb="37">
      <t>ジュン</t>
    </rPh>
    <rPh sb="39" eb="41">
      <t>キニュウ</t>
    </rPh>
    <phoneticPr fontId="3"/>
  </si>
  <si>
    <t>（RH　　　）</t>
    <phoneticPr fontId="10"/>
  </si>
  <si>
    <t>　　　　　-</t>
    <phoneticPr fontId="10"/>
  </si>
  <si>
    <t>　　　月　　　　日</t>
    <rPh sb="3" eb="4">
      <t>ガツ</t>
    </rPh>
    <rPh sb="8" eb="9">
      <t>ニチ</t>
    </rPh>
    <phoneticPr fontId="10"/>
  </si>
  <si>
    <t>㊞</t>
    <phoneticPr fontId="10"/>
  </si>
  <si>
    <t>有　・　無</t>
    <rPh sb="0" eb="1">
      <t>アリ</t>
    </rPh>
    <rPh sb="4" eb="5">
      <t>ナ</t>
    </rPh>
    <phoneticPr fontId="10"/>
  </si>
  <si>
    <t>型</t>
    <rPh sb="0" eb="1">
      <t>カタ</t>
    </rPh>
    <phoneticPr fontId="10"/>
  </si>
  <si>
    <t>（　　　　　　　）</t>
    <phoneticPr fontId="10"/>
  </si>
  <si>
    <t>年</t>
    <rPh sb="0" eb="1">
      <t>ネン</t>
    </rPh>
    <phoneticPr fontId="10"/>
  </si>
  <si>
    <t>保護者氏名</t>
    <rPh sb="0" eb="3">
      <t>ホゴシャ</t>
    </rPh>
    <rPh sb="3" eb="5">
      <t>シメイ</t>
    </rPh>
    <phoneticPr fontId="10"/>
  </si>
  <si>
    <t>加入傷害保険会社</t>
    <rPh sb="0" eb="2">
      <t>カニュウ</t>
    </rPh>
    <rPh sb="2" eb="4">
      <t>ショウガイ</t>
    </rPh>
    <rPh sb="4" eb="6">
      <t>ホケン</t>
    </rPh>
    <rPh sb="6" eb="8">
      <t>カイシャ</t>
    </rPh>
    <phoneticPr fontId="10"/>
  </si>
  <si>
    <t>薬品　　　　　アレルギー</t>
    <rPh sb="0" eb="2">
      <t>ヤクヒン</t>
    </rPh>
    <phoneticPr fontId="10"/>
  </si>
  <si>
    <t>血液型</t>
    <rPh sb="0" eb="3">
      <t>ケツエキガタ</t>
    </rPh>
    <phoneticPr fontId="10"/>
  </si>
  <si>
    <t>電話番号</t>
    <rPh sb="0" eb="2">
      <t>デンワ</t>
    </rPh>
    <rPh sb="2" eb="4">
      <t>バンゴウ</t>
    </rPh>
    <phoneticPr fontId="10"/>
  </si>
  <si>
    <t>住　　所</t>
    <rPh sb="0" eb="1">
      <t>ジュウ</t>
    </rPh>
    <rPh sb="3" eb="4">
      <t>ショ</t>
    </rPh>
    <phoneticPr fontId="10"/>
  </si>
  <si>
    <t>生年月日　　　（西暦）</t>
    <rPh sb="0" eb="2">
      <t>セイネン</t>
    </rPh>
    <rPh sb="2" eb="4">
      <t>ガッピ</t>
    </rPh>
    <rPh sb="8" eb="10">
      <t>セイレキ</t>
    </rPh>
    <phoneticPr fontId="10"/>
  </si>
  <si>
    <t>参加選手名</t>
    <rPh sb="0" eb="2">
      <t>サンカ</t>
    </rPh>
    <rPh sb="2" eb="5">
      <t>センシュメイ</t>
    </rPh>
    <phoneticPr fontId="10"/>
  </si>
  <si>
    <t>　　　　　　※参加選手が未成年の場合は、保護者の捺印をお願い致します↓</t>
    <rPh sb="7" eb="9">
      <t>サンカ</t>
    </rPh>
    <rPh sb="9" eb="11">
      <t>センシュ</t>
    </rPh>
    <rPh sb="12" eb="15">
      <t>ミセイネン</t>
    </rPh>
    <rPh sb="16" eb="18">
      <t>バアイ</t>
    </rPh>
    <rPh sb="20" eb="23">
      <t>ホゴシャ</t>
    </rPh>
    <rPh sb="24" eb="26">
      <t>ナツイン</t>
    </rPh>
    <rPh sb="28" eb="29">
      <t>ネガ</t>
    </rPh>
    <rPh sb="30" eb="31">
      <t>イタ</t>
    </rPh>
    <phoneticPr fontId="10"/>
  </si>
  <si>
    <t>所属団体名</t>
    <rPh sb="0" eb="2">
      <t>ショゾク</t>
    </rPh>
    <rPh sb="2" eb="4">
      <t>ダンタイ</t>
    </rPh>
    <rPh sb="4" eb="5">
      <t>メイ</t>
    </rPh>
    <phoneticPr fontId="10"/>
  </si>
  <si>
    <t>連絡先</t>
    <rPh sb="0" eb="3">
      <t>レンラクサキ</t>
    </rPh>
    <phoneticPr fontId="3"/>
  </si>
  <si>
    <t>住所</t>
    <rPh sb="0" eb="2">
      <t>ジュウショ</t>
    </rPh>
    <phoneticPr fontId="3"/>
  </si>
  <si>
    <t>責任者名　　　　　　　　　　　　　　　　　　　　　　　　　　　　　　　　　　　　　　　印</t>
    <rPh sb="0" eb="3">
      <t>セキニンシャ</t>
    </rPh>
    <rPh sb="3" eb="4">
      <t>メイ</t>
    </rPh>
    <rPh sb="43" eb="44">
      <t>イン</t>
    </rPh>
    <phoneticPr fontId="3"/>
  </si>
  <si>
    <t>団体名</t>
    <rPh sb="0" eb="2">
      <t>ダンタイ</t>
    </rPh>
    <rPh sb="2" eb="3">
      <t>メイ</t>
    </rPh>
    <phoneticPr fontId="3"/>
  </si>
  <si>
    <t>また、競技会開催期間は、入場者全員の「健康観察・行動記録」を提出します。（電子申請）</t>
    <rPh sb="3" eb="6">
      <t>キョウギカイ</t>
    </rPh>
    <rPh sb="6" eb="8">
      <t>カイサイ</t>
    </rPh>
    <rPh sb="8" eb="10">
      <t>キカン</t>
    </rPh>
    <rPh sb="12" eb="14">
      <t>ニュウジョウ</t>
    </rPh>
    <rPh sb="14" eb="15">
      <t>シャ</t>
    </rPh>
    <rPh sb="15" eb="17">
      <t>ゼンイン</t>
    </rPh>
    <rPh sb="19" eb="21">
      <t>ケンコウ</t>
    </rPh>
    <rPh sb="21" eb="23">
      <t>カンサツ</t>
    </rPh>
    <rPh sb="24" eb="26">
      <t>コウドウ</t>
    </rPh>
    <rPh sb="26" eb="28">
      <t>キロク</t>
    </rPh>
    <rPh sb="30" eb="32">
      <t>テイシュツ</t>
    </rPh>
    <rPh sb="37" eb="39">
      <t>デンシ</t>
    </rPh>
    <rPh sb="39" eb="41">
      <t>シンセイ</t>
    </rPh>
    <phoneticPr fontId="3"/>
  </si>
  <si>
    <t>ルールを遵守し、スポーツマンシップを発揮して競技し、万一事故ありたるときも決して異議は申しません。</t>
    <rPh sb="18" eb="20">
      <t>ハッキ</t>
    </rPh>
    <rPh sb="22" eb="24">
      <t>キョウギ</t>
    </rPh>
    <rPh sb="26" eb="28">
      <t>マンイチ</t>
    </rPh>
    <rPh sb="28" eb="30">
      <t>ジコ</t>
    </rPh>
    <phoneticPr fontId="3"/>
  </si>
  <si>
    <t>誓　約　書</t>
    <rPh sb="0" eb="1">
      <t>チカイ</t>
    </rPh>
    <rPh sb="2" eb="3">
      <t>ヤク</t>
    </rPh>
    <rPh sb="4" eb="5">
      <t>ショ</t>
    </rPh>
    <phoneticPr fontId="10"/>
  </si>
  <si>
    <t>都馬連会員</t>
    <rPh sb="0" eb="5">
      <t>トバレンカイイン</t>
    </rPh>
    <phoneticPr fontId="3"/>
  </si>
  <si>
    <t>都馬連 会員外</t>
    <rPh sb="0" eb="3">
      <t>トバレン</t>
    </rPh>
    <rPh sb="4" eb="6">
      <t>カイイン</t>
    </rPh>
    <rPh sb="6" eb="7">
      <t>ガイ</t>
    </rPh>
    <phoneticPr fontId="3"/>
  </si>
  <si>
    <t>第44回　スクーリング馬術大会　大会会長殿</t>
    <rPh sb="0" eb="1">
      <t>ダイ</t>
    </rPh>
    <rPh sb="3" eb="4">
      <t>カイ</t>
    </rPh>
    <rPh sb="11" eb="13">
      <t>バジュツ</t>
    </rPh>
    <rPh sb="13" eb="15">
      <t>タイカイ</t>
    </rPh>
    <rPh sb="16" eb="18">
      <t>タイカイ</t>
    </rPh>
    <rPh sb="18" eb="20">
      <t>カイチョウ</t>
    </rPh>
    <rPh sb="20" eb="21">
      <t>ドノ</t>
    </rPh>
    <phoneticPr fontId="3"/>
  </si>
  <si>
    <t>私どもは、第44回　スクーリング馬術大会 に参加出場するにあたり、選手として、大会の主旨、</t>
    <rPh sb="0" eb="1">
      <t>ワタシ</t>
    </rPh>
    <rPh sb="22" eb="24">
      <t>サンカ</t>
    </rPh>
    <rPh sb="24" eb="26">
      <t>シュツジョウ</t>
    </rPh>
    <rPh sb="33" eb="35">
      <t>センシュ</t>
    </rPh>
    <rPh sb="39" eb="41">
      <t>タイカイ</t>
    </rPh>
    <rPh sb="42" eb="44">
      <t>シュシ</t>
    </rPh>
    <phoneticPr fontId="3"/>
  </si>
  <si>
    <t>参加料区分</t>
    <rPh sb="0" eb="3">
      <t>サンカリョウ</t>
    </rPh>
    <rPh sb="3" eb="5">
      <t>クブン</t>
    </rPh>
    <phoneticPr fontId="3"/>
  </si>
  <si>
    <t>競技名</t>
    <rPh sb="0" eb="2">
      <t>キョウギ</t>
    </rPh>
    <rPh sb="2" eb="3">
      <t>メイ</t>
    </rPh>
    <phoneticPr fontId="3"/>
  </si>
  <si>
    <t>大会名</t>
    <rPh sb="0" eb="3">
      <t>タイカイメイ</t>
    </rPh>
    <phoneticPr fontId="3"/>
  </si>
  <si>
    <t>金額区分1</t>
    <rPh sb="0" eb="2">
      <t>キンガク</t>
    </rPh>
    <rPh sb="2" eb="4">
      <t>クブン</t>
    </rPh>
    <phoneticPr fontId="3"/>
  </si>
  <si>
    <t>金額区分2</t>
    <rPh sb="0" eb="2">
      <t>キンガク</t>
    </rPh>
    <rPh sb="2" eb="4">
      <t>クブン</t>
    </rPh>
    <phoneticPr fontId="3"/>
  </si>
  <si>
    <t>金額区分3</t>
    <rPh sb="0" eb="2">
      <t>キンガク</t>
    </rPh>
    <rPh sb="2" eb="4">
      <t>クブン</t>
    </rPh>
    <phoneticPr fontId="3"/>
  </si>
  <si>
    <t>金額区分4</t>
    <rPh sb="0" eb="2">
      <t>キンガク</t>
    </rPh>
    <rPh sb="2" eb="4">
      <t>クブン</t>
    </rPh>
    <phoneticPr fontId="3"/>
  </si>
  <si>
    <t>金額区分5</t>
    <rPh sb="0" eb="2">
      <t>キンガク</t>
    </rPh>
    <rPh sb="2" eb="4">
      <t>クブン</t>
    </rPh>
    <phoneticPr fontId="3"/>
  </si>
  <si>
    <t>金額区分リスト</t>
    <rPh sb="0" eb="2">
      <t>キンガク</t>
    </rPh>
    <rPh sb="2" eb="4">
      <t>クブン</t>
    </rPh>
    <phoneticPr fontId="3"/>
  </si>
  <si>
    <t>金額区分名</t>
    <rPh sb="0" eb="2">
      <t>キンガク</t>
    </rPh>
    <rPh sb="2" eb="4">
      <t>クブン</t>
    </rPh>
    <rPh sb="4" eb="5">
      <t>メイ</t>
    </rPh>
    <phoneticPr fontId="3"/>
  </si>
  <si>
    <t>金額区分１</t>
    <rPh sb="0" eb="4">
      <t>キンガククブン</t>
    </rPh>
    <phoneticPr fontId="3"/>
  </si>
  <si>
    <t>金額区分２</t>
    <rPh sb="0" eb="4">
      <t>キンガククブン</t>
    </rPh>
    <phoneticPr fontId="3"/>
  </si>
  <si>
    <t>金額区分３</t>
    <rPh sb="0" eb="4">
      <t>キンガククブン</t>
    </rPh>
    <phoneticPr fontId="3"/>
  </si>
  <si>
    <t>金額区分４</t>
    <rPh sb="0" eb="4">
      <t>キンガククブン</t>
    </rPh>
    <phoneticPr fontId="3"/>
  </si>
  <si>
    <t>金額区分５</t>
    <rPh sb="0" eb="4">
      <t>キンガククブン</t>
    </rPh>
    <phoneticPr fontId="3"/>
  </si>
  <si>
    <t>金額区分６</t>
    <rPh sb="0" eb="4">
      <t>キンガククブン</t>
    </rPh>
    <phoneticPr fontId="3"/>
  </si>
  <si>
    <t>金額区分6</t>
    <rPh sb="0" eb="2">
      <t>キンガク</t>
    </rPh>
    <rPh sb="2" eb="4">
      <t>クブン</t>
    </rPh>
    <phoneticPr fontId="3"/>
  </si>
  <si>
    <t>&lt;Indirect計算用&gt;</t>
    <rPh sb="9" eb="11">
      <t>ケイサン</t>
    </rPh>
    <rPh sb="11" eb="12">
      <t>ヨウ</t>
    </rPh>
    <phoneticPr fontId="3"/>
  </si>
  <si>
    <t>金額1</t>
    <rPh sb="0" eb="2">
      <t>キンガク</t>
    </rPh>
    <phoneticPr fontId="3"/>
  </si>
  <si>
    <t>金額2</t>
    <rPh sb="0" eb="2">
      <t>キンガク</t>
    </rPh>
    <phoneticPr fontId="3"/>
  </si>
  <si>
    <t>金額3</t>
    <phoneticPr fontId="3"/>
  </si>
  <si>
    <t>金額4</t>
    <phoneticPr fontId="3"/>
  </si>
  <si>
    <t>金額5</t>
    <phoneticPr fontId="3"/>
  </si>
  <si>
    <t>金額6</t>
    <phoneticPr fontId="3"/>
  </si>
  <si>
    <t>公認✓</t>
    <rPh sb="0" eb="2">
      <t>コウニン</t>
    </rPh>
    <phoneticPr fontId="3"/>
  </si>
  <si>
    <t>日程1</t>
    <rPh sb="0" eb="2">
      <t>ニッテイ</t>
    </rPh>
    <phoneticPr fontId="3"/>
  </si>
  <si>
    <t>日程2</t>
    <rPh sb="0" eb="2">
      <t>ニッテイ</t>
    </rPh>
    <phoneticPr fontId="3"/>
  </si>
  <si>
    <t>日程3</t>
    <rPh sb="0" eb="2">
      <t>ニッテイ</t>
    </rPh>
    <phoneticPr fontId="3"/>
  </si>
  <si>
    <t>日程4</t>
    <rPh sb="0" eb="2">
      <t>ニッテイ</t>
    </rPh>
    <phoneticPr fontId="3"/>
  </si>
  <si>
    <t>馬運車1</t>
    <rPh sb="0" eb="3">
      <t>バウンシャ</t>
    </rPh>
    <phoneticPr fontId="3"/>
  </si>
  <si>
    <t>ナンバー：</t>
    <phoneticPr fontId="3"/>
  </si>
  <si>
    <t>サイズ：</t>
    <phoneticPr fontId="3"/>
  </si>
  <si>
    <t>大会期間中駐車：</t>
    <rPh sb="0" eb="2">
      <t>タイカイ</t>
    </rPh>
    <rPh sb="2" eb="5">
      <t>キカンチュウ</t>
    </rPh>
    <rPh sb="5" eb="7">
      <t>チュウシャ</t>
    </rPh>
    <phoneticPr fontId="3"/>
  </si>
  <si>
    <t>馬運車台数：</t>
    <rPh sb="0" eb="3">
      <t>バウンシャ</t>
    </rPh>
    <rPh sb="3" eb="5">
      <t>ダイスウ</t>
    </rPh>
    <phoneticPr fontId="3"/>
  </si>
  <si>
    <t>馬運車2</t>
    <rPh sb="0" eb="3">
      <t>バウンシャ</t>
    </rPh>
    <phoneticPr fontId="3"/>
  </si>
  <si>
    <t>馬運車3</t>
    <rPh sb="0" eb="3">
      <t>バウンシャ</t>
    </rPh>
    <phoneticPr fontId="3"/>
  </si>
  <si>
    <t>到着予定時間：</t>
    <rPh sb="0" eb="2">
      <t>トウチャク</t>
    </rPh>
    <rPh sb="2" eb="4">
      <t>ヨテイ</t>
    </rPh>
    <rPh sb="4" eb="6">
      <t>ジカン</t>
    </rPh>
    <phoneticPr fontId="3"/>
  </si>
  <si>
    <t>＜馬運車＞</t>
    <rPh sb="1" eb="4">
      <t>バウンシャ</t>
    </rPh>
    <phoneticPr fontId="3"/>
  </si>
  <si>
    <t>宿泊者1</t>
    <phoneticPr fontId="3"/>
  </si>
  <si>
    <t>＜ホースマネージャー棟宿泊＞</t>
    <rPh sb="11" eb="13">
      <t>シュクハク</t>
    </rPh>
    <phoneticPr fontId="3"/>
  </si>
  <si>
    <t>氏名：</t>
    <rPh sb="0" eb="2">
      <t>シメイ</t>
    </rPh>
    <phoneticPr fontId="3"/>
  </si>
  <si>
    <t>性別：</t>
    <rPh sb="0" eb="2">
      <t>セイベツ</t>
    </rPh>
    <phoneticPr fontId="3"/>
  </si>
  <si>
    <t>連絡先：</t>
    <rPh sb="0" eb="2">
      <t>レンラク</t>
    </rPh>
    <rPh sb="2" eb="3">
      <t>サキ</t>
    </rPh>
    <phoneticPr fontId="3"/>
  </si>
  <si>
    <t>宿泊日：</t>
    <rPh sb="0" eb="2">
      <t>シュクハク</t>
    </rPh>
    <rPh sb="2" eb="3">
      <t>ビ</t>
    </rPh>
    <phoneticPr fontId="3"/>
  </si>
  <si>
    <t>団体名：</t>
    <rPh sb="0" eb="3">
      <t>ダンタイメイ</t>
    </rPh>
    <phoneticPr fontId="3"/>
  </si>
  <si>
    <t>住所：</t>
    <rPh sb="0" eb="2">
      <t>ジュウショ</t>
    </rPh>
    <phoneticPr fontId="3"/>
  </si>
  <si>
    <t>電話番号：</t>
    <rPh sb="0" eb="4">
      <t>デンワバンゴウ</t>
    </rPh>
    <phoneticPr fontId="3"/>
  </si>
  <si>
    <t>E-mail：</t>
    <phoneticPr fontId="3"/>
  </si>
  <si>
    <t>責任者：</t>
    <rPh sb="0" eb="3">
      <t>セキニンシャ</t>
    </rPh>
    <phoneticPr fontId="3"/>
  </si>
  <si>
    <t>大会中連絡先（携帯）：</t>
    <rPh sb="0" eb="2">
      <t>タイカイ</t>
    </rPh>
    <rPh sb="2" eb="3">
      <t>チュウ</t>
    </rPh>
    <rPh sb="3" eb="5">
      <t>レンラク</t>
    </rPh>
    <rPh sb="5" eb="6">
      <t>サキ</t>
    </rPh>
    <rPh sb="7" eb="9">
      <t>ケイタイ</t>
    </rPh>
    <phoneticPr fontId="3"/>
  </si>
  <si>
    <t>宿泊者2</t>
    <phoneticPr fontId="3"/>
  </si>
  <si>
    <t>宿泊者3</t>
    <phoneticPr fontId="3"/>
  </si>
  <si>
    <t>宿泊者4</t>
    <phoneticPr fontId="3"/>
  </si>
  <si>
    <t>宿泊者5</t>
    <phoneticPr fontId="3"/>
  </si>
  <si>
    <t>宿泊者6</t>
    <phoneticPr fontId="3"/>
  </si>
  <si>
    <t>※4台以上の場合は備考に記載</t>
    <rPh sb="2" eb="3">
      <t>ダイ</t>
    </rPh>
    <rPh sb="3" eb="5">
      <t>イジョウ</t>
    </rPh>
    <rPh sb="6" eb="8">
      <t>バアイ</t>
    </rPh>
    <rPh sb="9" eb="11">
      <t>ビコウ</t>
    </rPh>
    <rPh sb="12" eb="14">
      <t>キサイ</t>
    </rPh>
    <phoneticPr fontId="3"/>
  </si>
  <si>
    <t>申込書（1/3）</t>
    <rPh sb="0" eb="3">
      <t>モウシコミショ</t>
    </rPh>
    <phoneticPr fontId="3"/>
  </si>
  <si>
    <t>＜競技参加料＞</t>
    <rPh sb="1" eb="3">
      <t>キョウギ</t>
    </rPh>
    <rPh sb="3" eb="6">
      <t>サンカリョウ</t>
    </rPh>
    <phoneticPr fontId="3"/>
  </si>
  <si>
    <t>競技エントリー費</t>
    <rPh sb="0" eb="2">
      <t>キョウギ</t>
    </rPh>
    <rPh sb="7" eb="8">
      <t>ヒ</t>
    </rPh>
    <phoneticPr fontId="3"/>
  </si>
  <si>
    <t>馬匹登録料</t>
    <rPh sb="0" eb="2">
      <t>バヒツ</t>
    </rPh>
    <rPh sb="2" eb="4">
      <t>トウロク</t>
    </rPh>
    <rPh sb="4" eb="5">
      <t>リョウ</t>
    </rPh>
    <phoneticPr fontId="3"/>
  </si>
  <si>
    <t>馬糞処理代</t>
    <rPh sb="0" eb="4">
      <t>バフンショリ</t>
    </rPh>
    <rPh sb="4" eb="5">
      <t>ダイ</t>
    </rPh>
    <phoneticPr fontId="3"/>
  </si>
  <si>
    <t>ホースマネージャ宿泊料</t>
    <rPh sb="8" eb="10">
      <t>シュクハク</t>
    </rPh>
    <rPh sb="10" eb="11">
      <t>リョウ</t>
    </rPh>
    <phoneticPr fontId="3"/>
  </si>
  <si>
    <t>合計：</t>
    <rPh sb="0" eb="2">
      <t>ゴウケイ</t>
    </rPh>
    <phoneticPr fontId="3"/>
  </si>
  <si>
    <t>金額区分7</t>
    <rPh sb="0" eb="2">
      <t>キンガク</t>
    </rPh>
    <rPh sb="2" eb="4">
      <t>クブン</t>
    </rPh>
    <phoneticPr fontId="3"/>
  </si>
  <si>
    <t>金額区分8</t>
    <rPh sb="0" eb="2">
      <t>キンガク</t>
    </rPh>
    <rPh sb="2" eb="4">
      <t>クブン</t>
    </rPh>
    <phoneticPr fontId="3"/>
  </si>
  <si>
    <t>金額区分７</t>
    <rPh sb="0" eb="4">
      <t>キンガククブン</t>
    </rPh>
    <phoneticPr fontId="3"/>
  </si>
  <si>
    <t>金額区分８</t>
    <rPh sb="0" eb="4">
      <t>キンガククブン</t>
    </rPh>
    <phoneticPr fontId="3"/>
  </si>
  <si>
    <t>金額7</t>
  </si>
  <si>
    <t>金額8</t>
  </si>
  <si>
    <t>馬匹登録料</t>
    <rPh sb="0" eb="1">
      <t>ウマ</t>
    </rPh>
    <rPh sb="1" eb="2">
      <t>ヒキ</t>
    </rPh>
    <rPh sb="2" eb="4">
      <t>トウロク</t>
    </rPh>
    <rPh sb="4" eb="5">
      <t>リョウ</t>
    </rPh>
    <phoneticPr fontId="1"/>
  </si>
  <si>
    <t>※振込明細のコピーを添えてお申込み下さい。</t>
    <phoneticPr fontId="3"/>
  </si>
  <si>
    <t>備考</t>
    <rPh sb="0" eb="2">
      <t>ビコウ</t>
    </rPh>
    <phoneticPr fontId="3"/>
  </si>
  <si>
    <t>申込書送付先：</t>
    <rPh sb="0" eb="3">
      <t>モウシコミショ</t>
    </rPh>
    <rPh sb="3" eb="5">
      <t>ソウフ</t>
    </rPh>
    <rPh sb="5" eb="6">
      <t>サキ</t>
    </rPh>
    <phoneticPr fontId="3"/>
  </si>
  <si>
    <t>申込書（2/3）</t>
    <rPh sb="0" eb="3">
      <t>モウシコミショ</t>
    </rPh>
    <phoneticPr fontId="3"/>
  </si>
  <si>
    <t>&lt;参加選手リスト&gt;</t>
    <rPh sb="1" eb="3">
      <t>サンカ</t>
    </rPh>
    <rPh sb="3" eb="5">
      <t>センシュ</t>
    </rPh>
    <phoneticPr fontId="3"/>
  </si>
  <si>
    <t>氏名</t>
    <rPh sb="0" eb="2">
      <t>シメイ</t>
    </rPh>
    <phoneticPr fontId="3"/>
  </si>
  <si>
    <t>JEF番号</t>
    <rPh sb="3" eb="5">
      <t>バンゴウ</t>
    </rPh>
    <phoneticPr fontId="3"/>
  </si>
  <si>
    <t>&lt;参加馬匹リスト&gt;</t>
    <rPh sb="1" eb="3">
      <t>サンカ</t>
    </rPh>
    <rPh sb="3" eb="5">
      <t>バヒツ</t>
    </rPh>
    <phoneticPr fontId="3"/>
  </si>
  <si>
    <t>馬名</t>
    <rPh sb="0" eb="2">
      <t>バメイ</t>
    </rPh>
    <phoneticPr fontId="3"/>
  </si>
  <si>
    <t>フリガナ</t>
    <phoneticPr fontId="3"/>
  </si>
  <si>
    <t>選手名</t>
    <phoneticPr fontId="3"/>
  </si>
  <si>
    <t>馬名</t>
    <rPh sb="0" eb="1">
      <t>バ</t>
    </rPh>
    <rPh sb="1" eb="2">
      <t>メイ</t>
    </rPh>
    <phoneticPr fontId="1"/>
  </si>
  <si>
    <t>このページの合計：</t>
    <rPh sb="6" eb="8">
      <t>ゴウケイ</t>
    </rPh>
    <phoneticPr fontId="3"/>
  </si>
  <si>
    <t>※赤字は必ず異なる名前を入力</t>
    <rPh sb="1" eb="3">
      <t>アカジ</t>
    </rPh>
    <rPh sb="4" eb="5">
      <t>カナラ</t>
    </rPh>
    <rPh sb="6" eb="7">
      <t>コト</t>
    </rPh>
    <rPh sb="9" eb="11">
      <t>ナマエ</t>
    </rPh>
    <rPh sb="12" eb="14">
      <t>ニュウリョク</t>
    </rPh>
    <phoneticPr fontId="3"/>
  </si>
  <si>
    <t>※色付きのセルのみ入力</t>
    <rPh sb="1" eb="3">
      <t>イロツ</t>
    </rPh>
    <rPh sb="9" eb="11">
      <t>ニュウリョク</t>
    </rPh>
    <phoneticPr fontId="3"/>
  </si>
  <si>
    <t>※行・列の削除/追加厳禁</t>
    <rPh sb="1" eb="2">
      <t>ギョウ</t>
    </rPh>
    <rPh sb="3" eb="4">
      <t>レツ</t>
    </rPh>
    <rPh sb="5" eb="7">
      <t>サクジョ</t>
    </rPh>
    <rPh sb="8" eb="10">
      <t>ツイカ</t>
    </rPh>
    <rPh sb="10" eb="12">
      <t>ゲンキン</t>
    </rPh>
    <phoneticPr fontId="3"/>
  </si>
  <si>
    <t>フレンドシップ</t>
  </si>
  <si>
    <t>フレンドシップ</t>
    <phoneticPr fontId="3"/>
  </si>
  <si>
    <t>※36名以上の場合はこのシートをコピーして使用してください</t>
    <rPh sb="3" eb="4">
      <t>メイ</t>
    </rPh>
    <rPh sb="4" eb="6">
      <t>イジョウ</t>
    </rPh>
    <rPh sb="7" eb="9">
      <t>バアイ</t>
    </rPh>
    <rPh sb="21" eb="23">
      <t>シヨウ</t>
    </rPh>
    <phoneticPr fontId="3"/>
  </si>
  <si>
    <t>※36頭以上の場合はこのシートをコピーして使用してください</t>
    <rPh sb="3" eb="4">
      <t>トウ</t>
    </rPh>
    <rPh sb="4" eb="6">
      <t>イジョウ</t>
    </rPh>
    <rPh sb="7" eb="9">
      <t>バアイ</t>
    </rPh>
    <rPh sb="21" eb="23">
      <t>シヨウ</t>
    </rPh>
    <phoneticPr fontId="3"/>
  </si>
  <si>
    <t>血液型RH</t>
    <rPh sb="0" eb="3">
      <t>ケツエキガタ</t>
    </rPh>
    <phoneticPr fontId="3"/>
  </si>
  <si>
    <t>誓　約　書　</t>
    <rPh sb="0" eb="1">
      <t>チカイ</t>
    </rPh>
    <rPh sb="2" eb="3">
      <t>ヤク</t>
    </rPh>
    <rPh sb="4" eb="5">
      <t>ショ</t>
    </rPh>
    <phoneticPr fontId="10"/>
  </si>
  <si>
    <t>責任者:</t>
    <rPh sb="0" eb="3">
      <t>セキニンシャ</t>
    </rPh>
    <phoneticPr fontId="3"/>
  </si>
  <si>
    <t>住所:</t>
    <rPh sb="0" eb="2">
      <t>ジュウショ</t>
    </rPh>
    <phoneticPr fontId="3"/>
  </si>
  <si>
    <t>団体名:</t>
    <rPh sb="0" eb="3">
      <t>ダンタイメイ</t>
    </rPh>
    <phoneticPr fontId="3"/>
  </si>
  <si>
    <t>保護者の確認（署名、捺印も可）
（選手が未成年の場合）</t>
    <rPh sb="0" eb="3">
      <t>ホゴシャ</t>
    </rPh>
    <rPh sb="4" eb="6">
      <t>カクニン</t>
    </rPh>
    <rPh sb="7" eb="9">
      <t>ショメイ</t>
    </rPh>
    <rPh sb="10" eb="12">
      <t>ナツイン</t>
    </rPh>
    <rPh sb="13" eb="14">
      <t>カ</t>
    </rPh>
    <rPh sb="17" eb="19">
      <t>センシュ</t>
    </rPh>
    <rPh sb="20" eb="23">
      <t>ミセイネン</t>
    </rPh>
    <rPh sb="24" eb="26">
      <t>バアイ</t>
    </rPh>
    <phoneticPr fontId="3"/>
  </si>
  <si>
    <t>※色付きセルを記載、選手が36名以上の場合はこのシートをコピーして使用してください</t>
    <rPh sb="1" eb="3">
      <t>イロツ</t>
    </rPh>
    <rPh sb="7" eb="9">
      <t>キサイ</t>
    </rPh>
    <rPh sb="10" eb="12">
      <t>センシュ</t>
    </rPh>
    <rPh sb="15" eb="16">
      <t>メイ</t>
    </rPh>
    <rPh sb="16" eb="18">
      <t>イジョウ</t>
    </rPh>
    <rPh sb="19" eb="21">
      <t>バアイ</t>
    </rPh>
    <rPh sb="33" eb="35">
      <t>シヨウ</t>
    </rPh>
    <phoneticPr fontId="3"/>
  </si>
  <si>
    <t>競技一覧</t>
    <rPh sb="0" eb="2">
      <t>キョウギ</t>
    </rPh>
    <rPh sb="2" eb="4">
      <t>イチラン</t>
    </rPh>
    <phoneticPr fontId="3"/>
  </si>
  <si>
    <t>第1競技</t>
    <rPh sb="0" eb="1">
      <t>ダイ</t>
    </rPh>
    <rPh sb="2" eb="4">
      <t>キョウギ</t>
    </rPh>
    <phoneticPr fontId="3"/>
  </si>
  <si>
    <t>競技名</t>
    <rPh sb="0" eb="3">
      <t>キョウギメイ</t>
    </rPh>
    <phoneticPr fontId="3"/>
  </si>
  <si>
    <t>金額区分</t>
    <rPh sb="0" eb="2">
      <t>キンガク</t>
    </rPh>
    <rPh sb="2" eb="4">
      <t>クブン</t>
    </rPh>
    <phoneticPr fontId="3"/>
  </si>
  <si>
    <t>第2競技</t>
    <rPh sb="0" eb="1">
      <t>ダイ</t>
    </rPh>
    <rPh sb="2" eb="4">
      <t>キョウギ</t>
    </rPh>
    <phoneticPr fontId="3"/>
  </si>
  <si>
    <t>第3競技</t>
    <rPh sb="0" eb="1">
      <t>ダイ</t>
    </rPh>
    <rPh sb="2" eb="4">
      <t>キョウギ</t>
    </rPh>
    <phoneticPr fontId="3"/>
  </si>
  <si>
    <t>第4競技</t>
    <rPh sb="0" eb="1">
      <t>ダイ</t>
    </rPh>
    <rPh sb="2" eb="4">
      <t>キョウギ</t>
    </rPh>
    <phoneticPr fontId="3"/>
  </si>
  <si>
    <t>第5競技</t>
    <rPh sb="0" eb="1">
      <t>ダイ</t>
    </rPh>
    <rPh sb="2" eb="4">
      <t>キョウギ</t>
    </rPh>
    <phoneticPr fontId="3"/>
  </si>
  <si>
    <t>第6競技</t>
    <rPh sb="0" eb="1">
      <t>ダイ</t>
    </rPh>
    <rPh sb="2" eb="4">
      <t>キョウギ</t>
    </rPh>
    <phoneticPr fontId="3"/>
  </si>
  <si>
    <t>第7競技</t>
    <rPh sb="0" eb="1">
      <t>ダイ</t>
    </rPh>
    <rPh sb="2" eb="4">
      <t>キョウギ</t>
    </rPh>
    <phoneticPr fontId="3"/>
  </si>
  <si>
    <t>第8競技</t>
    <rPh sb="0" eb="1">
      <t>ダイ</t>
    </rPh>
    <rPh sb="2" eb="4">
      <t>キョウギ</t>
    </rPh>
    <phoneticPr fontId="3"/>
  </si>
  <si>
    <t>第9競技</t>
    <rPh sb="0" eb="1">
      <t>ダイ</t>
    </rPh>
    <rPh sb="2" eb="4">
      <t>キョウギ</t>
    </rPh>
    <phoneticPr fontId="3"/>
  </si>
  <si>
    <t>第10競技</t>
    <rPh sb="0" eb="1">
      <t>ダイ</t>
    </rPh>
    <rPh sb="3" eb="5">
      <t>キョウギ</t>
    </rPh>
    <phoneticPr fontId="3"/>
  </si>
  <si>
    <t>第11競技</t>
    <rPh sb="0" eb="1">
      <t>ダイ</t>
    </rPh>
    <rPh sb="3" eb="5">
      <t>キョウギ</t>
    </rPh>
    <phoneticPr fontId="3"/>
  </si>
  <si>
    <t>第12競技</t>
    <rPh sb="0" eb="1">
      <t>ダイ</t>
    </rPh>
    <rPh sb="3" eb="5">
      <t>キョウギ</t>
    </rPh>
    <phoneticPr fontId="3"/>
  </si>
  <si>
    <t>第13競技</t>
    <rPh sb="0" eb="1">
      <t>ダイ</t>
    </rPh>
    <rPh sb="3" eb="5">
      <t>キョウギ</t>
    </rPh>
    <phoneticPr fontId="3"/>
  </si>
  <si>
    <t>第14競技</t>
    <rPh sb="0" eb="1">
      <t>ダイ</t>
    </rPh>
    <rPh sb="3" eb="5">
      <t>キョウギ</t>
    </rPh>
    <phoneticPr fontId="3"/>
  </si>
  <si>
    <t>第15競技</t>
    <rPh sb="0" eb="1">
      <t>ダイ</t>
    </rPh>
    <rPh sb="3" eb="5">
      <t>キョウギ</t>
    </rPh>
    <phoneticPr fontId="3"/>
  </si>
  <si>
    <t>第16競技</t>
    <rPh sb="0" eb="1">
      <t>ダイ</t>
    </rPh>
    <rPh sb="3" eb="5">
      <t>キョウギ</t>
    </rPh>
    <phoneticPr fontId="3"/>
  </si>
  <si>
    <t>第17競技</t>
    <rPh sb="0" eb="1">
      <t>ダイ</t>
    </rPh>
    <rPh sb="3" eb="5">
      <t>キョウギ</t>
    </rPh>
    <phoneticPr fontId="3"/>
  </si>
  <si>
    <t>第18競技</t>
    <rPh sb="0" eb="1">
      <t>ダイ</t>
    </rPh>
    <rPh sb="3" eb="5">
      <t>キョウギ</t>
    </rPh>
    <phoneticPr fontId="3"/>
  </si>
  <si>
    <t>第19競技</t>
    <rPh sb="0" eb="1">
      <t>ダイ</t>
    </rPh>
    <rPh sb="3" eb="5">
      <t>キョウギ</t>
    </rPh>
    <phoneticPr fontId="3"/>
  </si>
  <si>
    <t>第20競技</t>
    <rPh sb="0" eb="1">
      <t>ダイ</t>
    </rPh>
    <rPh sb="3" eb="5">
      <t>キョウギ</t>
    </rPh>
    <phoneticPr fontId="3"/>
  </si>
  <si>
    <t>第21競技</t>
    <rPh sb="0" eb="1">
      <t>ダイ</t>
    </rPh>
    <rPh sb="3" eb="5">
      <t>キョウギ</t>
    </rPh>
    <phoneticPr fontId="3"/>
  </si>
  <si>
    <t>第22競技</t>
    <rPh sb="0" eb="1">
      <t>ダイ</t>
    </rPh>
    <rPh sb="3" eb="5">
      <t>キョウギ</t>
    </rPh>
    <phoneticPr fontId="3"/>
  </si>
  <si>
    <t>第23競技</t>
    <rPh sb="0" eb="1">
      <t>ダイ</t>
    </rPh>
    <rPh sb="3" eb="5">
      <t>キョウギ</t>
    </rPh>
    <phoneticPr fontId="3"/>
  </si>
  <si>
    <t>第24競技</t>
    <rPh sb="0" eb="1">
      <t>ダイ</t>
    </rPh>
    <rPh sb="3" eb="5">
      <t>キョウギ</t>
    </rPh>
    <phoneticPr fontId="3"/>
  </si>
  <si>
    <t>第25競技</t>
    <rPh sb="0" eb="1">
      <t>ダイ</t>
    </rPh>
    <rPh sb="3" eb="5">
      <t>キョウギ</t>
    </rPh>
    <phoneticPr fontId="3"/>
  </si>
  <si>
    <t>第28競技</t>
    <rPh sb="0" eb="1">
      <t>ダイ</t>
    </rPh>
    <rPh sb="3" eb="5">
      <t>キョウギ</t>
    </rPh>
    <phoneticPr fontId="3"/>
  </si>
  <si>
    <t>第29競技</t>
    <rPh sb="0" eb="1">
      <t>ダイ</t>
    </rPh>
    <rPh sb="3" eb="5">
      <t>キョウギ</t>
    </rPh>
    <phoneticPr fontId="3"/>
  </si>
  <si>
    <t>第30競技</t>
    <rPh sb="0" eb="1">
      <t>ダイ</t>
    </rPh>
    <rPh sb="3" eb="5">
      <t>キョウギ</t>
    </rPh>
    <phoneticPr fontId="3"/>
  </si>
  <si>
    <t>第31競技</t>
    <rPh sb="0" eb="1">
      <t>ダイ</t>
    </rPh>
    <rPh sb="3" eb="5">
      <t>キョウギ</t>
    </rPh>
    <phoneticPr fontId="3"/>
  </si>
  <si>
    <t>第32競技</t>
    <rPh sb="0" eb="1">
      <t>ダイ</t>
    </rPh>
    <rPh sb="3" eb="5">
      <t>キョウギ</t>
    </rPh>
    <phoneticPr fontId="3"/>
  </si>
  <si>
    <t>第33競技</t>
    <rPh sb="0" eb="1">
      <t>ダイ</t>
    </rPh>
    <rPh sb="3" eb="5">
      <t>キョウギ</t>
    </rPh>
    <phoneticPr fontId="3"/>
  </si>
  <si>
    <t>第34競技</t>
    <rPh sb="0" eb="1">
      <t>ダイ</t>
    </rPh>
    <rPh sb="3" eb="5">
      <t>キョウギ</t>
    </rPh>
    <phoneticPr fontId="3"/>
  </si>
  <si>
    <t>第35競技</t>
    <rPh sb="0" eb="1">
      <t>ダイ</t>
    </rPh>
    <rPh sb="3" eb="5">
      <t>キョウギ</t>
    </rPh>
    <phoneticPr fontId="3"/>
  </si>
  <si>
    <t>第36競技</t>
    <rPh sb="0" eb="1">
      <t>ダイ</t>
    </rPh>
    <rPh sb="3" eb="5">
      <t>キョウギ</t>
    </rPh>
    <phoneticPr fontId="3"/>
  </si>
  <si>
    <t>第37競技</t>
    <rPh sb="0" eb="1">
      <t>ダイ</t>
    </rPh>
    <rPh sb="3" eb="5">
      <t>キョウギ</t>
    </rPh>
    <phoneticPr fontId="3"/>
  </si>
  <si>
    <t>第38競技</t>
    <rPh sb="0" eb="1">
      <t>ダイ</t>
    </rPh>
    <rPh sb="3" eb="5">
      <t>キョウギ</t>
    </rPh>
    <phoneticPr fontId="3"/>
  </si>
  <si>
    <t>第39競技</t>
    <rPh sb="0" eb="1">
      <t>ダイ</t>
    </rPh>
    <rPh sb="3" eb="5">
      <t>キョウギ</t>
    </rPh>
    <phoneticPr fontId="3"/>
  </si>
  <si>
    <t>第40競技</t>
    <rPh sb="0" eb="1">
      <t>ダイ</t>
    </rPh>
    <rPh sb="3" eb="5">
      <t>キョウギ</t>
    </rPh>
    <phoneticPr fontId="3"/>
  </si>
  <si>
    <t>第41競技</t>
    <rPh sb="0" eb="1">
      <t>ダイ</t>
    </rPh>
    <rPh sb="3" eb="5">
      <t>キョウギ</t>
    </rPh>
    <phoneticPr fontId="3"/>
  </si>
  <si>
    <t>第42競技</t>
    <rPh sb="0" eb="1">
      <t>ダイ</t>
    </rPh>
    <rPh sb="3" eb="5">
      <t>キョウギ</t>
    </rPh>
    <phoneticPr fontId="3"/>
  </si>
  <si>
    <t>第43競技</t>
    <rPh sb="0" eb="1">
      <t>ダイ</t>
    </rPh>
    <rPh sb="3" eb="5">
      <t>キョウギ</t>
    </rPh>
    <phoneticPr fontId="3"/>
  </si>
  <si>
    <t>第44競技</t>
    <rPh sb="0" eb="1">
      <t>ダイ</t>
    </rPh>
    <rPh sb="3" eb="5">
      <t>キョウギ</t>
    </rPh>
    <phoneticPr fontId="3"/>
  </si>
  <si>
    <t>第45競技</t>
    <rPh sb="0" eb="1">
      <t>ダイ</t>
    </rPh>
    <rPh sb="3" eb="5">
      <t>キョウギ</t>
    </rPh>
    <phoneticPr fontId="3"/>
  </si>
  <si>
    <t>第46競技</t>
    <rPh sb="0" eb="1">
      <t>ダイ</t>
    </rPh>
    <rPh sb="3" eb="5">
      <t>キョウギ</t>
    </rPh>
    <phoneticPr fontId="3"/>
  </si>
  <si>
    <t>第47競技</t>
    <rPh sb="0" eb="1">
      <t>ダイ</t>
    </rPh>
    <rPh sb="3" eb="5">
      <t>キョウギ</t>
    </rPh>
    <phoneticPr fontId="3"/>
  </si>
  <si>
    <t>第48競技</t>
    <rPh sb="0" eb="1">
      <t>ダイ</t>
    </rPh>
    <rPh sb="3" eb="5">
      <t>キョウギ</t>
    </rPh>
    <phoneticPr fontId="3"/>
  </si>
  <si>
    <t>第49競技</t>
    <rPh sb="0" eb="1">
      <t>ダイ</t>
    </rPh>
    <rPh sb="3" eb="5">
      <t>キョウギ</t>
    </rPh>
    <phoneticPr fontId="3"/>
  </si>
  <si>
    <t>第50競技</t>
    <rPh sb="0" eb="1">
      <t>ダイ</t>
    </rPh>
    <rPh sb="3" eb="5">
      <t>キョウギ</t>
    </rPh>
    <phoneticPr fontId="3"/>
  </si>
  <si>
    <t>FS1</t>
    <phoneticPr fontId="3"/>
  </si>
  <si>
    <t>FS2</t>
    <phoneticPr fontId="3"/>
  </si>
  <si>
    <t>非公認障害</t>
  </si>
  <si>
    <t>非公認障害</t>
    <rPh sb="0" eb="3">
      <t>ヒコウニン</t>
    </rPh>
    <rPh sb="3" eb="5">
      <t>ショウガイ</t>
    </rPh>
    <phoneticPr fontId="3"/>
  </si>
  <si>
    <t>非都馬連会員</t>
    <rPh sb="0" eb="1">
      <t>ヒ</t>
    </rPh>
    <rPh sb="1" eb="2">
      <t>ト</t>
    </rPh>
    <rPh sb="2" eb="4">
      <t>バレン</t>
    </rPh>
    <rPh sb="4" eb="6">
      <t>カイイン</t>
    </rPh>
    <phoneticPr fontId="3"/>
  </si>
  <si>
    <t>都馬連会員</t>
    <rPh sb="0" eb="3">
      <t>トバレン</t>
    </rPh>
    <rPh sb="3" eb="5">
      <t>カイイン</t>
    </rPh>
    <phoneticPr fontId="3"/>
  </si>
  <si>
    <t>全選手</t>
    <rPh sb="0" eb="1">
      <t>ゼン</t>
    </rPh>
    <rPh sb="1" eb="3">
      <t>センシュ</t>
    </rPh>
    <phoneticPr fontId="3"/>
  </si>
  <si>
    <t>オープン</t>
    <phoneticPr fontId="3"/>
  </si>
  <si>
    <t>色付きのセルを記入してください</t>
    <rPh sb="0" eb="2">
      <t>イロツ</t>
    </rPh>
    <rPh sb="7" eb="9">
      <t>キニュウ</t>
    </rPh>
    <phoneticPr fontId="3"/>
  </si>
  <si>
    <r>
      <t xml:space="preserve">参加選手名
</t>
    </r>
    <r>
      <rPr>
        <b/>
        <sz val="8"/>
        <rFont val="メイリオ"/>
        <family val="3"/>
        <charset val="128"/>
      </rPr>
      <t>（申込書2の記載が反映されます）</t>
    </r>
    <rPh sb="0" eb="2">
      <t>サンカ</t>
    </rPh>
    <rPh sb="2" eb="5">
      <t>センシュメイ</t>
    </rPh>
    <rPh sb="7" eb="10">
      <t>モウシコミショ</t>
    </rPh>
    <rPh sb="12" eb="14">
      <t>キサイ</t>
    </rPh>
    <rPh sb="15" eb="17">
      <t>ハンエイ</t>
    </rPh>
    <phoneticPr fontId="10"/>
  </si>
  <si>
    <t>tobaren@yk9.so-net.ne.jp</t>
    <phoneticPr fontId="3"/>
  </si>
  <si>
    <t>JEF番号
（公認競技参加の場合）</t>
    <rPh sb="3" eb="5">
      <t>バンゴウ</t>
    </rPh>
    <rPh sb="7" eb="9">
      <t>コウニン</t>
    </rPh>
    <rPh sb="9" eb="11">
      <t>キョウギ</t>
    </rPh>
    <rPh sb="11" eb="13">
      <t>サンカ</t>
    </rPh>
    <rPh sb="14" eb="16">
      <t>バアイ</t>
    </rPh>
    <phoneticPr fontId="3"/>
  </si>
  <si>
    <t>大会中連絡先:</t>
    <rPh sb="0" eb="2">
      <t>タイカイ</t>
    </rPh>
    <rPh sb="2" eb="3">
      <t>チュウ</t>
    </rPh>
    <rPh sb="3" eb="6">
      <t>レンラクサキ</t>
    </rPh>
    <phoneticPr fontId="3"/>
  </si>
  <si>
    <t>※各団体　1名まで</t>
    <rPh sb="1" eb="4">
      <t>カクダンタイ</t>
    </rPh>
    <rPh sb="6" eb="7">
      <t>メイ</t>
    </rPh>
    <phoneticPr fontId="3"/>
  </si>
  <si>
    <t>③　日本馬術連盟公認競技（★印）出場の選手及び馬匹は、2024年度JEF登録番号を必ずご記入下さい</t>
    <rPh sb="2" eb="4">
      <t>ニホン</t>
    </rPh>
    <rPh sb="4" eb="6">
      <t>バジュツ</t>
    </rPh>
    <rPh sb="6" eb="8">
      <t>レンメイ</t>
    </rPh>
    <rPh sb="8" eb="10">
      <t>コウニン</t>
    </rPh>
    <rPh sb="10" eb="12">
      <t>キョウギ</t>
    </rPh>
    <rPh sb="14" eb="15">
      <t>シルシ</t>
    </rPh>
    <rPh sb="16" eb="18">
      <t>シュツジョウ</t>
    </rPh>
    <rPh sb="19" eb="21">
      <t>センシュ</t>
    </rPh>
    <rPh sb="21" eb="22">
      <t>オヨ</t>
    </rPh>
    <rPh sb="23" eb="25">
      <t>ウマヒキ</t>
    </rPh>
    <rPh sb="31" eb="32">
      <t>ネン</t>
    </rPh>
    <rPh sb="32" eb="33">
      <t>ド</t>
    </rPh>
    <rPh sb="36" eb="38">
      <t>トウロク</t>
    </rPh>
    <rPh sb="38" eb="40">
      <t>バンゴウ</t>
    </rPh>
    <rPh sb="41" eb="42">
      <t>カナラ</t>
    </rPh>
    <rPh sb="44" eb="46">
      <t>キニュウ</t>
    </rPh>
    <rPh sb="46" eb="47">
      <t>クダ</t>
    </rPh>
    <phoneticPr fontId="1"/>
  </si>
  <si>
    <t>私どもは、本大会に参加出場するにあたり、選手として大会の
主旨、ルールを遵守し、スポーツマンシップを発揮して競技し、
万一事故ありたるときも、決して異議は申しません。
以上、団体責任において誓約致します。</t>
    <rPh sb="0" eb="1">
      <t>ワタシ</t>
    </rPh>
    <rPh sb="5" eb="8">
      <t>ホンタイカイ</t>
    </rPh>
    <rPh sb="9" eb="11">
      <t>サンカ</t>
    </rPh>
    <rPh sb="11" eb="13">
      <t>シュツジョウ</t>
    </rPh>
    <phoneticPr fontId="3"/>
  </si>
  <si>
    <t>〒</t>
    <phoneticPr fontId="3"/>
  </si>
  <si>
    <t>薬物アレルギー
(有の場合は詳細を可能な範囲で記載)</t>
    <rPh sb="0" eb="2">
      <t>ヤクブツ</t>
    </rPh>
    <rPh sb="9" eb="10">
      <t>アリ</t>
    </rPh>
    <rPh sb="11" eb="13">
      <t>バアイ</t>
    </rPh>
    <rPh sb="14" eb="16">
      <t>ショウサイ</t>
    </rPh>
    <rPh sb="17" eb="19">
      <t>カノウ</t>
    </rPh>
    <rPh sb="20" eb="22">
      <t>ハンイ</t>
    </rPh>
    <rPh sb="23" eb="25">
      <t>キサイ</t>
    </rPh>
    <phoneticPr fontId="10"/>
  </si>
  <si>
    <t>申込書3-1~5合計</t>
    <rPh sb="0" eb="3">
      <t>モウシコミショ</t>
    </rPh>
    <rPh sb="8" eb="10">
      <t>ゴウケイ</t>
    </rPh>
    <phoneticPr fontId="3"/>
  </si>
  <si>
    <t>16,000円　×　　　　　　　頭</t>
    <rPh sb="2" eb="7">
      <t>000エン</t>
    </rPh>
    <rPh sb="16" eb="17">
      <t>トウ</t>
    </rPh>
    <phoneticPr fontId="3"/>
  </si>
  <si>
    <t>利用あり（1,705円）　　　　　利用なし</t>
    <rPh sb="0" eb="2">
      <t>リヨウ</t>
    </rPh>
    <rPh sb="6" eb="11">
      <t>705エン</t>
    </rPh>
    <rPh sb="17" eb="19">
      <t>リヨウ</t>
    </rPh>
    <phoneticPr fontId="3"/>
  </si>
  <si>
    <t>￥</t>
    <phoneticPr fontId="3"/>
  </si>
  <si>
    <t>※馬名・選手名を記入し、該当する参加種別（都馬連会員・都馬連会員外など）を選択してください。
　馬名・選手名は申込書2に記載した内容から選択できます。</t>
    <rPh sb="16" eb="20">
      <t>サンカシュベツ</t>
    </rPh>
    <rPh sb="21" eb="24">
      <t>トバレン</t>
    </rPh>
    <rPh sb="24" eb="26">
      <t>カイイン</t>
    </rPh>
    <rPh sb="27" eb="30">
      <t>トバレン</t>
    </rPh>
    <rPh sb="30" eb="33">
      <t>カイインガイ</t>
    </rPh>
    <rPh sb="37" eb="39">
      <t>センタク</t>
    </rPh>
    <rPh sb="48" eb="50">
      <t>バメイ</t>
    </rPh>
    <rPh sb="51" eb="54">
      <t>センシュメイ</t>
    </rPh>
    <rPh sb="55" eb="58">
      <t>モウシコミショ</t>
    </rPh>
    <rPh sb="60" eb="62">
      <t>キサイ</t>
    </rPh>
    <rPh sb="64" eb="66">
      <t>ナイヨウ</t>
    </rPh>
    <rPh sb="68" eb="70">
      <t>センタク</t>
    </rPh>
    <phoneticPr fontId="3"/>
  </si>
  <si>
    <t>参加料</t>
    <rPh sb="0" eb="3">
      <t>サンカリョウ</t>
    </rPh>
    <phoneticPr fontId="3"/>
  </si>
  <si>
    <t>大型
中型
小型</t>
    <rPh sb="0" eb="2">
      <t>オオガタ</t>
    </rPh>
    <rPh sb="3" eb="5">
      <t>チュウガタ</t>
    </rPh>
    <rPh sb="6" eb="8">
      <t>コガタ</t>
    </rPh>
    <phoneticPr fontId="3"/>
  </si>
  <si>
    <t>6/14</t>
    <phoneticPr fontId="3"/>
  </si>
  <si>
    <t>6/15</t>
    <phoneticPr fontId="3"/>
  </si>
  <si>
    <t>6/16</t>
    <phoneticPr fontId="3"/>
  </si>
  <si>
    <t>都馬連会員外</t>
    <rPh sb="0" eb="1">
      <t>ト</t>
    </rPh>
    <rPh sb="1" eb="3">
      <t>バレン</t>
    </rPh>
    <rPh sb="3" eb="5">
      <t>カイイン</t>
    </rPh>
    <rPh sb="5" eb="6">
      <t>ガイ</t>
    </rPh>
    <phoneticPr fontId="3"/>
  </si>
  <si>
    <t>オープン参加</t>
    <rPh sb="4" eb="6">
      <t>サンカ</t>
    </rPh>
    <phoneticPr fontId="3"/>
  </si>
  <si>
    <t>公認障害</t>
    <rPh sb="0" eb="2">
      <t>コウニン</t>
    </rPh>
    <rPh sb="2" eb="4">
      <t>ショウガイ</t>
    </rPh>
    <phoneticPr fontId="3"/>
  </si>
  <si>
    <r>
      <rPr>
        <sz val="10"/>
        <rFont val="Meiryo UI"/>
        <family val="3"/>
        <charset val="128"/>
      </rPr>
      <t xml:space="preserve">フレンドシップ競技
</t>
    </r>
    <r>
      <rPr>
        <sz val="11"/>
        <rFont val="Meiryo UI"/>
        <family val="3"/>
        <charset val="128"/>
      </rPr>
      <t>60～80</t>
    </r>
    <rPh sb="7" eb="9">
      <t>キョウギ</t>
    </rPh>
    <phoneticPr fontId="3"/>
  </si>
  <si>
    <r>
      <rPr>
        <sz val="10"/>
        <rFont val="Meiryo UI"/>
        <family val="3"/>
        <charset val="128"/>
      </rPr>
      <t xml:space="preserve">フレンドシップ競技
  </t>
    </r>
    <r>
      <rPr>
        <sz val="11"/>
        <rFont val="Meiryo UI"/>
        <family val="3"/>
        <charset val="128"/>
      </rPr>
      <t>80～100</t>
    </r>
    <rPh sb="7" eb="9">
      <t>キョウギ</t>
    </rPh>
    <phoneticPr fontId="3"/>
  </si>
  <si>
    <t>FS3</t>
  </si>
  <si>
    <r>
      <rPr>
        <sz val="10"/>
        <rFont val="Meiryo UI"/>
        <family val="3"/>
        <charset val="128"/>
      </rPr>
      <t xml:space="preserve">フレンドシップ競技
</t>
    </r>
    <r>
      <rPr>
        <sz val="11"/>
        <rFont val="Meiryo UI"/>
        <family val="3"/>
        <charset val="128"/>
      </rPr>
      <t xml:space="preserve"> 100～120</t>
    </r>
    <rPh sb="7" eb="9">
      <t>キョウギ</t>
    </rPh>
    <phoneticPr fontId="3"/>
  </si>
  <si>
    <t>公認障害</t>
  </si>
  <si>
    <t>中障害C　</t>
    <rPh sb="0" eb="1">
      <t>ナカ</t>
    </rPh>
    <rPh sb="1" eb="3">
      <t>ショウガイ</t>
    </rPh>
    <phoneticPr fontId="3"/>
  </si>
  <si>
    <t>中障害B★</t>
    <rPh sb="0" eb="1">
      <t>ナカ</t>
    </rPh>
    <rPh sb="1" eb="3">
      <t>ショウガイ</t>
    </rPh>
    <phoneticPr fontId="3"/>
  </si>
  <si>
    <t>中障害A★</t>
    <rPh sb="0" eb="1">
      <t>ナカ</t>
    </rPh>
    <rPh sb="1" eb="3">
      <t>ショウガイ</t>
    </rPh>
    <phoneticPr fontId="3"/>
  </si>
  <si>
    <t>大障害B★</t>
    <rPh sb="0" eb="3">
      <t>ダイショウガイ</t>
    </rPh>
    <phoneticPr fontId="3"/>
  </si>
  <si>
    <t>第26競技</t>
    <rPh sb="0" eb="1">
      <t>ダイ</t>
    </rPh>
    <rPh sb="3" eb="5">
      <t>キョウギ</t>
    </rPh>
    <phoneticPr fontId="3"/>
  </si>
  <si>
    <t>第27競技</t>
    <rPh sb="0" eb="1">
      <t>ダイ</t>
    </rPh>
    <rPh sb="3" eb="5">
      <t>キョウギ</t>
    </rPh>
    <phoneticPr fontId="3"/>
  </si>
  <si>
    <t>第51競技</t>
    <rPh sb="0" eb="1">
      <t>ダイ</t>
    </rPh>
    <rPh sb="3" eb="5">
      <t>キョウギ</t>
    </rPh>
    <phoneticPr fontId="3"/>
  </si>
  <si>
    <t>クロスバー障害Ⅰ</t>
    <rPh sb="5" eb="7">
      <t>ショウガイ</t>
    </rPh>
    <phoneticPr fontId="3"/>
  </si>
  <si>
    <t>バーティカル障害 Ⅰ</t>
    <rPh sb="6" eb="8">
      <t>ショウガイ</t>
    </rPh>
    <phoneticPr fontId="3"/>
  </si>
  <si>
    <t>小障害CⅠ</t>
    <rPh sb="0" eb="3">
      <t>ショウショウガイ</t>
    </rPh>
    <phoneticPr fontId="3"/>
  </si>
  <si>
    <t>小障害BⅠ</t>
    <rPh sb="0" eb="3">
      <t>ショウショウガイ</t>
    </rPh>
    <phoneticPr fontId="3"/>
  </si>
  <si>
    <t>小障害AⅠ</t>
    <rPh sb="0" eb="3">
      <t>ショウショウガイ</t>
    </rPh>
    <phoneticPr fontId="3"/>
  </si>
  <si>
    <t>中障害D Ⅰ★</t>
    <phoneticPr fontId="3"/>
  </si>
  <si>
    <t>中障害D Ⅱ</t>
    <rPh sb="0" eb="1">
      <t>ナカ</t>
    </rPh>
    <rPh sb="1" eb="3">
      <t>ショウガイ</t>
    </rPh>
    <phoneticPr fontId="3"/>
  </si>
  <si>
    <t>中障害C Ⅰ★(醍醐杯)</t>
    <rPh sb="0" eb="1">
      <t>ナカ</t>
    </rPh>
    <rPh sb="1" eb="3">
      <t>ショウガイ</t>
    </rPh>
    <rPh sb="8" eb="10">
      <t>ダイゴ</t>
    </rPh>
    <rPh sb="10" eb="11">
      <t>ハイ</t>
    </rPh>
    <phoneticPr fontId="3"/>
  </si>
  <si>
    <t>中障害C Ⅱ</t>
    <rPh sb="0" eb="1">
      <t>ナカ</t>
    </rPh>
    <rPh sb="1" eb="3">
      <t>ショウガイ</t>
    </rPh>
    <phoneticPr fontId="3"/>
  </si>
  <si>
    <t>中障害B Ⅰ★</t>
    <rPh sb="0" eb="1">
      <t>ナカ</t>
    </rPh>
    <rPh sb="1" eb="3">
      <t>ショウガイ</t>
    </rPh>
    <phoneticPr fontId="3"/>
  </si>
  <si>
    <t>クロスバー障害Ⅱ</t>
    <rPh sb="5" eb="7">
      <t>ショウガイ</t>
    </rPh>
    <phoneticPr fontId="3"/>
  </si>
  <si>
    <t>バーティカル障害Ⅱ</t>
    <rPh sb="6" eb="8">
      <t>ショウガイ</t>
    </rPh>
    <phoneticPr fontId="3"/>
  </si>
  <si>
    <t>小障害CⅡ</t>
    <rPh sb="0" eb="3">
      <t>ショウショウガイ</t>
    </rPh>
    <phoneticPr fontId="3"/>
  </si>
  <si>
    <t>小障害BⅡ</t>
    <rPh sb="0" eb="3">
      <t>ショウショウガイ</t>
    </rPh>
    <phoneticPr fontId="3"/>
  </si>
  <si>
    <t>小障害AⅡ</t>
    <rPh sb="0" eb="3">
      <t>ショウショウガイ</t>
    </rPh>
    <phoneticPr fontId="3"/>
  </si>
  <si>
    <t>中障害D Ⅲ★</t>
    <phoneticPr fontId="3"/>
  </si>
  <si>
    <t>中障害D Ⅳ</t>
    <phoneticPr fontId="3"/>
  </si>
  <si>
    <t>中障害C Ⅲ★（ラロ号記念）</t>
    <rPh sb="0" eb="1">
      <t>ナカ</t>
    </rPh>
    <rPh sb="1" eb="3">
      <t>ショウガイ</t>
    </rPh>
    <rPh sb="10" eb="11">
      <t>ゴウ</t>
    </rPh>
    <rPh sb="11" eb="13">
      <t>キネン</t>
    </rPh>
    <phoneticPr fontId="3"/>
  </si>
  <si>
    <t>中障害C Ⅳ</t>
    <phoneticPr fontId="3"/>
  </si>
  <si>
    <t>東京障碍飛越選手権★130</t>
    <rPh sb="0" eb="2">
      <t>トウキョウ</t>
    </rPh>
    <rPh sb="2" eb="4">
      <t>ショウガイ</t>
    </rPh>
    <rPh sb="4" eb="6">
      <t>ヒエツ</t>
    </rPh>
    <rPh sb="6" eb="9">
      <t>センシュケン</t>
    </rPh>
    <phoneticPr fontId="3"/>
  </si>
  <si>
    <t>アマゾングランプリ　　　（エルメス杯）女性のみ</t>
    <rPh sb="17" eb="18">
      <t>ハイ</t>
    </rPh>
    <rPh sb="19" eb="21">
      <t>ジョセイ</t>
    </rPh>
    <phoneticPr fontId="3"/>
  </si>
  <si>
    <t>ホースマネージャー宿泊
(1名まで）</t>
    <rPh sb="9" eb="11">
      <t>シュクハク</t>
    </rPh>
    <rPh sb="14" eb="15">
      <t>メイ</t>
    </rPh>
    <phoneticPr fontId="1"/>
  </si>
  <si>
    <t>＜修正版＞</t>
    <rPh sb="1" eb="4">
      <t>シュウセイバン</t>
    </rPh>
    <phoneticPr fontId="3"/>
  </si>
  <si>
    <t>第45回スクーリングドレッサージュ フレンドシップ</t>
    <rPh sb="0" eb="1">
      <t>ダイ</t>
    </rPh>
    <rPh sb="3" eb="4">
      <t>カイ</t>
    </rPh>
    <phoneticPr fontId="3"/>
  </si>
  <si>
    <r>
      <t xml:space="preserve">実施課目
</t>
    </r>
    <r>
      <rPr>
        <sz val="14"/>
        <rFont val="メイリオ"/>
        <family val="3"/>
        <charset val="128"/>
      </rPr>
      <t>JEF、FEI課目を実施可
(自由演技を除く)</t>
    </r>
    <rPh sb="0" eb="2">
      <t>ジッシ</t>
    </rPh>
    <rPh sb="2" eb="4">
      <t>カモク</t>
    </rPh>
    <phoneticPr fontId="3"/>
  </si>
  <si>
    <t>申込書3</t>
    <rPh sb="0" eb="1">
      <t>モウ</t>
    </rPh>
    <rPh sb="1" eb="2">
      <t>コ</t>
    </rPh>
    <rPh sb="2" eb="3">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</si>
</sst>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R$&quot;#,##0_);[Red]\(&quot;R$&quot;#,##0\)"/>
    <numFmt numFmtId="177" formatCode="&quot;¥&quot;#,##0_);[Red]\(&quot;¥&quot;#,##0\)"/>
    <numFmt numFmtId="178" formatCode="[$¥-411]#,##0;[$¥-411]#,##0"/>
    <numFmt numFmtId="179" formatCode="@&quot;大&quot;&quot;会&quot;&quot;会&quot;&quot;長&quot;&quot;殿&quot;"/>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8"/>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4"/>
      <name val="Times New Roman"/>
      <family val="1"/>
    </font>
    <font>
      <b/>
      <u/>
      <sz val="16"/>
      <name val="ＭＳ Ｐゴシック"/>
      <family val="3"/>
      <charset val="128"/>
    </font>
    <font>
      <sz val="11"/>
      <name val="メイリオ"/>
      <family val="3"/>
      <charset val="128"/>
    </font>
    <font>
      <sz val="16"/>
      <name val="メイリオ"/>
      <family val="3"/>
      <charset val="128"/>
    </font>
    <font>
      <sz val="14"/>
      <name val="メイリオ"/>
      <family val="3"/>
      <charset val="128"/>
    </font>
    <font>
      <sz val="12"/>
      <name val="メイリオ"/>
      <family val="3"/>
      <charset val="128"/>
    </font>
    <font>
      <b/>
      <sz val="16"/>
      <name val="メイリオ"/>
      <family val="3"/>
      <charset val="128"/>
    </font>
    <font>
      <sz val="10"/>
      <name val="メイリオ"/>
      <family val="3"/>
      <charset val="128"/>
    </font>
    <font>
      <b/>
      <sz val="14"/>
      <name val="メイリオ"/>
      <family val="3"/>
      <charset val="128"/>
    </font>
    <font>
      <b/>
      <sz val="18"/>
      <name val="メイリオ"/>
      <family val="3"/>
      <charset val="128"/>
    </font>
    <font>
      <sz val="18"/>
      <name val="メイリオ"/>
      <family val="3"/>
      <charset val="128"/>
    </font>
    <font>
      <b/>
      <sz val="20"/>
      <name val="メイリオ"/>
      <family val="3"/>
      <charset val="128"/>
    </font>
    <font>
      <b/>
      <sz val="22"/>
      <name val="メイリオ"/>
      <family val="3"/>
      <charset val="128"/>
    </font>
    <font>
      <b/>
      <sz val="24"/>
      <name val="メイリオ"/>
      <family val="3"/>
      <charset val="128"/>
    </font>
    <font>
      <b/>
      <sz val="12"/>
      <name val="メイリオ"/>
      <family val="3"/>
      <charset val="128"/>
    </font>
    <font>
      <b/>
      <sz val="11"/>
      <name val="メイリオ"/>
      <family val="3"/>
      <charset val="128"/>
    </font>
    <font>
      <sz val="14"/>
      <color rgb="FFFF0000"/>
      <name val="メイリオ"/>
      <family val="3"/>
      <charset val="128"/>
    </font>
    <font>
      <b/>
      <sz val="14"/>
      <color rgb="FFFF0000"/>
      <name val="メイリオ"/>
      <family val="3"/>
      <charset val="128"/>
    </font>
    <font>
      <sz val="11"/>
      <color rgb="FF00B0F0"/>
      <name val="メイリオ"/>
      <family val="3"/>
      <charset val="128"/>
    </font>
    <font>
      <b/>
      <sz val="12"/>
      <name val="HGP教科書体"/>
      <family val="1"/>
      <charset val="128"/>
    </font>
    <font>
      <b/>
      <sz val="16"/>
      <name val="BIZ UD明朝 Medium"/>
      <family val="1"/>
      <charset val="128"/>
    </font>
    <font>
      <b/>
      <sz val="11"/>
      <name val="Meiryo UI"/>
      <family val="3"/>
      <charset val="128"/>
    </font>
    <font>
      <sz val="11"/>
      <name val="Meiryo UI"/>
      <family val="3"/>
      <charset val="128"/>
    </font>
    <font>
      <sz val="10"/>
      <name val="Meiryo UI"/>
      <family val="3"/>
      <charset val="128"/>
    </font>
    <font>
      <u/>
      <sz val="11"/>
      <color theme="10"/>
      <name val="ＭＳ Ｐゴシック"/>
      <family val="3"/>
      <charset val="128"/>
    </font>
    <font>
      <b/>
      <sz val="8"/>
      <name val="メイリオ"/>
      <family val="3"/>
      <charset val="128"/>
    </font>
    <font>
      <sz val="18"/>
      <name val="ＭＳ Ｐゴシック"/>
      <family val="3"/>
      <charset val="128"/>
    </font>
    <font>
      <u/>
      <sz val="22"/>
      <color theme="10"/>
      <name val="ＭＳ Ｐゴシック"/>
      <family val="3"/>
      <charset val="128"/>
    </font>
    <font>
      <sz val="22"/>
      <name val="ＭＳ Ｐゴシック"/>
      <family val="3"/>
      <charset val="128"/>
    </font>
    <font>
      <sz val="16"/>
      <color rgb="FFFF0000"/>
      <name val="メイリオ"/>
      <family val="3"/>
      <charset val="128"/>
    </font>
    <font>
      <sz val="11"/>
      <color theme="1"/>
      <name val="Meiryo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s>
  <borders count="4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medium">
        <color indexed="64"/>
      </bottom>
      <diagonal/>
    </border>
  </borders>
  <cellStyleXfs count="6">
    <xf numFmtId="0" fontId="0" fillId="0" borderId="0"/>
    <xf numFmtId="0" fontId="2" fillId="0" borderId="0"/>
    <xf numFmtId="176" fontId="1" fillId="0" borderId="0" applyFont="0" applyFill="0" applyBorder="0" applyAlignment="0" applyProtection="0"/>
    <xf numFmtId="0" fontId="1" fillId="0" borderId="0"/>
    <xf numFmtId="6" fontId="1" fillId="0" borderId="0" applyFont="0" applyFill="0" applyBorder="0" applyAlignment="0" applyProtection="0">
      <alignment vertical="center"/>
    </xf>
    <xf numFmtId="0" fontId="34" fillId="0" borderId="0" applyNumberFormat="0" applyFill="0" applyBorder="0" applyAlignment="0" applyProtection="0"/>
  </cellStyleXfs>
  <cellXfs count="211">
    <xf numFmtId="0" fontId="0" fillId="0" borderId="0" xfId="0"/>
    <xf numFmtId="0" fontId="0" fillId="0" borderId="0" xfId="0" applyAlignment="1">
      <alignment vertical="center"/>
    </xf>
    <xf numFmtId="0" fontId="0" fillId="0" borderId="5" xfId="0" applyBorder="1" applyAlignment="1">
      <alignment horizontal="center" vertical="center" shrinkToFit="1"/>
    </xf>
    <xf numFmtId="0" fontId="4" fillId="0" borderId="7" xfId="0" applyFont="1" applyBorder="1" applyAlignment="1">
      <alignment shrinkToFit="1"/>
    </xf>
    <xf numFmtId="0" fontId="0" fillId="0" borderId="7" xfId="0" applyBorder="1"/>
    <xf numFmtId="0" fontId="9" fillId="0" borderId="7" xfId="0" applyFont="1" applyBorder="1" applyAlignment="1">
      <alignment horizontal="right" vertical="center"/>
    </xf>
    <xf numFmtId="0" fontId="9" fillId="0" borderId="6" xfId="0" applyFont="1" applyBorder="1" applyAlignment="1">
      <alignment horizontal="right" shrinkToFit="1"/>
    </xf>
    <xf numFmtId="0" fontId="0" fillId="0" borderId="6" xfId="0" applyBorder="1"/>
    <xf numFmtId="0" fontId="4" fillId="0" borderId="9" xfId="0" applyFont="1" applyBorder="1" applyAlignment="1">
      <alignment horizontal="right" vertical="center"/>
    </xf>
    <xf numFmtId="0" fontId="0" fillId="0" borderId="0" xfId="0" applyAlignment="1">
      <alignment horizontal="center" vertical="center"/>
    </xf>
    <xf numFmtId="0" fontId="0" fillId="0" borderId="5" xfId="0" applyBorder="1" applyAlignment="1">
      <alignment horizontal="center" vertical="center"/>
    </xf>
    <xf numFmtId="0" fontId="7"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xf numFmtId="0" fontId="0" fillId="0" borderId="4" xfId="0" applyBorder="1" applyAlignment="1">
      <alignment horizontal="center" vertical="center"/>
    </xf>
    <xf numFmtId="0" fontId="5" fillId="0" borderId="0" xfId="0" applyFont="1"/>
    <xf numFmtId="0" fontId="5" fillId="0" borderId="0" xfId="0" applyFont="1" applyAlignment="1">
      <alignment horizontal="left"/>
    </xf>
    <xf numFmtId="0" fontId="11" fillId="0" borderId="0" xfId="0" applyFont="1" applyAlignment="1">
      <alignment horizontal="left"/>
    </xf>
    <xf numFmtId="0" fontId="8" fillId="0" borderId="0" xfId="0" applyFont="1"/>
    <xf numFmtId="0" fontId="0" fillId="3" borderId="0" xfId="0" applyFill="1"/>
    <xf numFmtId="0" fontId="12" fillId="0" borderId="0" xfId="0" applyFont="1"/>
    <xf numFmtId="0" fontId="13" fillId="0" borderId="0" xfId="0" applyFont="1"/>
    <xf numFmtId="0" fontId="13" fillId="0" borderId="0" xfId="0" applyFont="1" applyAlignment="1">
      <alignment horizontal="right"/>
    </xf>
    <xf numFmtId="0" fontId="13" fillId="0" borderId="5" xfId="0" applyFont="1" applyBorder="1" applyAlignment="1">
      <alignment horizontal="right"/>
    </xf>
    <xf numFmtId="0" fontId="14" fillId="0" borderId="0" xfId="0" applyFont="1"/>
    <xf numFmtId="0" fontId="13" fillId="3" borderId="0" xfId="0" applyFont="1" applyFill="1" applyAlignment="1">
      <alignment horizontal="right"/>
    </xf>
    <xf numFmtId="0" fontId="13" fillId="3" borderId="0" xfId="0" applyFont="1" applyFill="1" applyAlignment="1">
      <alignment horizontal="center"/>
    </xf>
    <xf numFmtId="0" fontId="15" fillId="3" borderId="0" xfId="0" applyFont="1" applyFill="1" applyAlignment="1">
      <alignment horizontal="right" wrapText="1"/>
    </xf>
    <xf numFmtId="0" fontId="13" fillId="3" borderId="0" xfId="0" applyFont="1" applyFill="1"/>
    <xf numFmtId="0" fontId="15" fillId="3" borderId="0" xfId="0" applyFont="1" applyFill="1"/>
    <xf numFmtId="0" fontId="13" fillId="0" borderId="5" xfId="0" applyFont="1" applyBorder="1" applyAlignment="1">
      <alignment horizontal="right" vertical="center"/>
    </xf>
    <xf numFmtId="0" fontId="18"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20" fillId="0" borderId="0" xfId="0" applyFont="1" applyAlignment="1">
      <alignment vertical="center"/>
    </xf>
    <xf numFmtId="0" fontId="15" fillId="0" borderId="5" xfId="0" applyFont="1" applyBorder="1" applyAlignment="1">
      <alignment horizontal="right" vertical="center"/>
    </xf>
    <xf numFmtId="0" fontId="20" fillId="0" borderId="0" xfId="0" applyFont="1"/>
    <xf numFmtId="0" fontId="16" fillId="0" borderId="5" xfId="0" applyFont="1" applyBorder="1" applyAlignment="1">
      <alignment horizontal="right" vertical="center"/>
    </xf>
    <xf numFmtId="0" fontId="16" fillId="0" borderId="5" xfId="0" applyFont="1" applyBorder="1" applyAlignment="1">
      <alignment vertical="center"/>
    </xf>
    <xf numFmtId="0" fontId="13" fillId="2" borderId="5" xfId="0" applyFont="1" applyFill="1" applyBorder="1" applyAlignment="1">
      <alignment vertical="center"/>
    </xf>
    <xf numFmtId="0" fontId="16" fillId="0" borderId="0" xfId="0" applyFont="1" applyAlignment="1">
      <alignment horizontal="right" vertical="center"/>
    </xf>
    <xf numFmtId="0" fontId="13" fillId="0" borderId="0" xfId="0" applyFont="1" applyAlignment="1">
      <alignment horizontal="center"/>
    </xf>
    <xf numFmtId="0" fontId="16" fillId="0" borderId="5" xfId="0" applyFont="1" applyBorder="1" applyAlignment="1">
      <alignment horizontal="center" vertical="center"/>
    </xf>
    <xf numFmtId="0" fontId="16" fillId="0" borderId="0" xfId="0" applyFont="1" applyAlignment="1">
      <alignment vertical="center"/>
    </xf>
    <xf numFmtId="0" fontId="18" fillId="0" borderId="0" xfId="0" applyFont="1" applyAlignment="1">
      <alignment horizontal="left" vertical="center"/>
    </xf>
    <xf numFmtId="0" fontId="24" fillId="0" borderId="0" xfId="0" applyFont="1" applyAlignment="1">
      <alignment horizontal="center" vertical="center"/>
    </xf>
    <xf numFmtId="0" fontId="25" fillId="0" borderId="0" xfId="0" applyFont="1" applyAlignment="1">
      <alignment horizontal="right" vertical="center"/>
    </xf>
    <xf numFmtId="0" fontId="18" fillId="0" borderId="0" xfId="0" applyFont="1" applyAlignment="1">
      <alignment horizontal="center" vertical="center" shrinkToFit="1"/>
    </xf>
    <xf numFmtId="177" fontId="17" fillId="0" borderId="0" xfId="0" applyNumberFormat="1" applyFont="1" applyAlignment="1">
      <alignment vertical="center"/>
    </xf>
    <xf numFmtId="0" fontId="25" fillId="0" borderId="17" xfId="0" applyFont="1" applyBorder="1" applyAlignment="1">
      <alignment horizontal="right" vertical="center"/>
    </xf>
    <xf numFmtId="0" fontId="25" fillId="0" borderId="10" xfId="0" applyFont="1" applyBorder="1" applyAlignment="1">
      <alignment horizontal="right" vertical="center"/>
    </xf>
    <xf numFmtId="0" fontId="12" fillId="4" borderId="5" xfId="0" applyFont="1" applyFill="1" applyBorder="1" applyAlignment="1">
      <alignment vertical="center" wrapText="1"/>
    </xf>
    <xf numFmtId="0" fontId="26" fillId="3" borderId="5" xfId="0" applyFont="1" applyFill="1" applyBorder="1" applyAlignment="1">
      <alignment vertical="center"/>
    </xf>
    <xf numFmtId="178" fontId="12" fillId="0" borderId="0" xfId="0" applyNumberFormat="1" applyFont="1"/>
    <xf numFmtId="0" fontId="14" fillId="4" borderId="5" xfId="0" applyFont="1" applyFill="1" applyBorder="1" applyAlignment="1">
      <alignment vertical="center"/>
    </xf>
    <xf numFmtId="0" fontId="14" fillId="0" borderId="12" xfId="0" applyFont="1" applyBorder="1"/>
    <xf numFmtId="0" fontId="14" fillId="0" borderId="13" xfId="0" applyFont="1" applyBorder="1"/>
    <xf numFmtId="0" fontId="26" fillId="4" borderId="11" xfId="0" applyFont="1" applyFill="1" applyBorder="1"/>
    <xf numFmtId="0" fontId="26" fillId="0" borderId="21" xfId="0" applyFont="1" applyBorder="1" applyAlignment="1">
      <alignment vertical="center"/>
    </xf>
    <xf numFmtId="0" fontId="14" fillId="0" borderId="22" xfId="0" applyFont="1" applyBorder="1" applyAlignment="1">
      <alignment vertical="center"/>
    </xf>
    <xf numFmtId="0" fontId="14" fillId="4" borderId="21" xfId="0" applyFont="1" applyFill="1" applyBorder="1" applyAlignment="1">
      <alignment vertical="center"/>
    </xf>
    <xf numFmtId="178" fontId="14" fillId="4" borderId="22" xfId="0" applyNumberFormat="1" applyFont="1" applyFill="1" applyBorder="1" applyAlignment="1">
      <alignment vertical="center"/>
    </xf>
    <xf numFmtId="0" fontId="14" fillId="4" borderId="29" xfId="0" applyFont="1" applyFill="1" applyBorder="1" applyAlignment="1">
      <alignment vertical="center"/>
    </xf>
    <xf numFmtId="0" fontId="14" fillId="4" borderId="30" xfId="0" applyFont="1" applyFill="1" applyBorder="1" applyAlignment="1">
      <alignment vertical="center"/>
    </xf>
    <xf numFmtId="178" fontId="14" fillId="4" borderId="31" xfId="0" applyNumberFormat="1" applyFont="1" applyFill="1" applyBorder="1" applyAlignment="1">
      <alignment vertical="center"/>
    </xf>
    <xf numFmtId="0" fontId="14" fillId="3" borderId="13" xfId="0" applyFont="1" applyFill="1" applyBorder="1"/>
    <xf numFmtId="0" fontId="14" fillId="0" borderId="5" xfId="0" applyFont="1" applyBorder="1"/>
    <xf numFmtId="0" fontId="14" fillId="4" borderId="5" xfId="0" applyFont="1" applyFill="1" applyBorder="1"/>
    <xf numFmtId="49" fontId="14" fillId="4" borderId="5" xfId="0" applyNumberFormat="1" applyFont="1" applyFill="1" applyBorder="1"/>
    <xf numFmtId="0" fontId="19" fillId="0" borderId="0" xfId="0" applyFont="1"/>
    <xf numFmtId="0" fontId="15" fillId="0" borderId="0" xfId="0" applyFont="1"/>
    <xf numFmtId="0" fontId="15" fillId="0" borderId="5" xfId="0" applyFont="1" applyBorder="1" applyAlignment="1">
      <alignment vertical="center"/>
    </xf>
    <xf numFmtId="0" fontId="15" fillId="0" borderId="0" xfId="0" applyFont="1" applyAlignment="1">
      <alignment wrapText="1"/>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xf>
    <xf numFmtId="0" fontId="13" fillId="0" borderId="0" xfId="0" applyFont="1" applyAlignment="1">
      <alignment wrapText="1"/>
    </xf>
    <xf numFmtId="0" fontId="28" fillId="0" borderId="0" xfId="0" applyFont="1"/>
    <xf numFmtId="0" fontId="24" fillId="0" borderId="21" xfId="0" applyFont="1" applyBorder="1" applyAlignment="1">
      <alignment horizontal="center" vertical="center"/>
    </xf>
    <xf numFmtId="0" fontId="16" fillId="0" borderId="5" xfId="0" applyFont="1" applyBorder="1" applyAlignment="1">
      <alignment horizontal="center" vertical="center" wrapText="1"/>
    </xf>
    <xf numFmtId="49" fontId="13" fillId="2" borderId="5" xfId="0" applyNumberFormat="1" applyFont="1" applyFill="1" applyBorder="1" applyAlignment="1">
      <alignment vertical="center"/>
    </xf>
    <xf numFmtId="49" fontId="0" fillId="2" borderId="5" xfId="0" applyNumberFormat="1" applyFill="1" applyBorder="1" applyAlignment="1">
      <alignment vertical="center"/>
    </xf>
    <xf numFmtId="0" fontId="24" fillId="0" borderId="25" xfId="0" applyFont="1" applyBorder="1" applyAlignment="1">
      <alignment horizontal="center" vertical="center" shrinkToFit="1"/>
    </xf>
    <xf numFmtId="0" fontId="24" fillId="0" borderId="29" xfId="0" applyFont="1" applyBorder="1" applyAlignment="1">
      <alignment horizontal="center" vertical="center"/>
    </xf>
    <xf numFmtId="0" fontId="39" fillId="5" borderId="0" xfId="0" applyFont="1" applyFill="1" applyAlignment="1">
      <alignment wrapText="1"/>
    </xf>
    <xf numFmtId="0" fontId="32" fillId="4" borderId="5" xfId="0" applyFont="1" applyFill="1" applyBorder="1" applyAlignment="1">
      <alignment horizontal="left" vertical="center" wrapText="1"/>
    </xf>
    <xf numFmtId="0" fontId="31" fillId="4" borderId="5" xfId="0" applyFont="1" applyFill="1" applyBorder="1" applyAlignment="1">
      <alignment vertical="center" wrapText="1"/>
    </xf>
    <xf numFmtId="0" fontId="13" fillId="0" borderId="0" xfId="0" applyFont="1" applyAlignment="1">
      <alignment horizontal="center" vertical="center"/>
    </xf>
    <xf numFmtId="0" fontId="20" fillId="2" borderId="5" xfId="0" applyFont="1" applyFill="1" applyBorder="1" applyAlignment="1">
      <alignment horizontal="left" vertical="center"/>
    </xf>
    <xf numFmtId="0" fontId="36" fillId="2" borderId="5" xfId="0" applyFont="1" applyFill="1" applyBorder="1" applyAlignment="1">
      <alignment horizontal="left" vertical="center"/>
    </xf>
    <xf numFmtId="0" fontId="16" fillId="0" borderId="2" xfId="0" applyFont="1" applyBorder="1" applyAlignment="1">
      <alignment horizontal="center" vertical="center"/>
    </xf>
    <xf numFmtId="0" fontId="16" fillId="0" borderId="2" xfId="0" applyFont="1" applyBorder="1" applyAlignment="1">
      <alignment vertical="center"/>
    </xf>
    <xf numFmtId="0" fontId="36" fillId="2" borderId="7" xfId="0" applyFont="1" applyFill="1" applyBorder="1" applyAlignment="1">
      <alignment horizontal="left" vertical="center"/>
    </xf>
    <xf numFmtId="0" fontId="13" fillId="0" borderId="2" xfId="0" applyFont="1" applyBorder="1" applyAlignment="1">
      <alignment horizontal="center" vertical="center"/>
    </xf>
    <xf numFmtId="0" fontId="36" fillId="2" borderId="6" xfId="0" applyFont="1" applyFill="1" applyBorder="1" applyAlignment="1">
      <alignment horizontal="left" vertical="center"/>
    </xf>
    <xf numFmtId="0" fontId="16" fillId="0" borderId="6" xfId="0" applyFont="1" applyBorder="1" applyAlignment="1">
      <alignment horizontal="right"/>
    </xf>
    <xf numFmtId="0" fontId="0" fillId="0" borderId="37" xfId="0" applyBorder="1"/>
    <xf numFmtId="0" fontId="13" fillId="0" borderId="8" xfId="0" applyFont="1" applyBorder="1" applyAlignment="1">
      <alignment horizontal="center" vertical="center"/>
    </xf>
    <xf numFmtId="0" fontId="24" fillId="0" borderId="5" xfId="0" applyFont="1" applyBorder="1" applyAlignment="1">
      <alignment horizontal="center" vertical="center" wrapText="1" shrinkToFit="1"/>
    </xf>
    <xf numFmtId="0" fontId="15" fillId="0" borderId="5" xfId="0" applyFont="1" applyBorder="1" applyAlignment="1">
      <alignment horizontal="center" vertical="center" wrapText="1"/>
    </xf>
    <xf numFmtId="178" fontId="12" fillId="0" borderId="0" xfId="0" applyNumberFormat="1" applyFont="1" applyAlignment="1">
      <alignment vertical="center"/>
    </xf>
    <xf numFmtId="0" fontId="40" fillId="4" borderId="5" xfId="0" applyFont="1" applyFill="1" applyBorder="1" applyAlignment="1">
      <alignment vertical="center"/>
    </xf>
    <xf numFmtId="0" fontId="40" fillId="4" borderId="5" xfId="0" applyFont="1" applyFill="1" applyBorder="1" applyAlignment="1">
      <alignment horizontal="left" vertical="center"/>
    </xf>
    <xf numFmtId="0" fontId="40" fillId="4" borderId="5" xfId="0" applyFont="1" applyFill="1" applyBorder="1" applyAlignment="1">
      <alignment horizontal="left"/>
    </xf>
    <xf numFmtId="0" fontId="32" fillId="4" borderId="5" xfId="0" applyFont="1" applyFill="1" applyBorder="1" applyAlignment="1">
      <alignment horizontal="left"/>
    </xf>
    <xf numFmtId="0" fontId="27" fillId="0" borderId="0" xfId="0" applyFont="1" applyAlignment="1">
      <alignment horizontal="left" vertical="top" wrapText="1"/>
    </xf>
    <xf numFmtId="0" fontId="32" fillId="4" borderId="5" xfId="0" applyFont="1" applyFill="1" applyBorder="1" applyAlignment="1">
      <alignment horizontal="left" wrapText="1"/>
    </xf>
    <xf numFmtId="0" fontId="15" fillId="0" borderId="5" xfId="0" applyFont="1" applyBorder="1" applyAlignment="1">
      <alignment horizontal="right" wrapText="1"/>
    </xf>
    <xf numFmtId="179" fontId="24" fillId="0" borderId="0" xfId="0" applyNumberFormat="1" applyFont="1"/>
    <xf numFmtId="0" fontId="19" fillId="0" borderId="0" xfId="0" applyFont="1" applyAlignment="1">
      <alignment wrapText="1"/>
    </xf>
    <xf numFmtId="0" fontId="25" fillId="0" borderId="0" xfId="0" applyFont="1" applyAlignment="1">
      <alignment vertical="center"/>
    </xf>
    <xf numFmtId="0" fontId="18" fillId="0" borderId="0" xfId="0" applyFont="1" applyAlignment="1">
      <alignment horizontal="center" wrapText="1"/>
    </xf>
    <xf numFmtId="0" fontId="37" fillId="0" borderId="0" xfId="5" applyFont="1" applyAlignment="1">
      <alignment horizontal="left" vertical="center"/>
    </xf>
    <xf numFmtId="0" fontId="38" fillId="0" borderId="0" xfId="0" applyFont="1" applyAlignment="1">
      <alignment horizontal="left" vertical="center"/>
    </xf>
    <xf numFmtId="178" fontId="22" fillId="0" borderId="6" xfId="0" applyNumberFormat="1" applyFont="1" applyBorder="1" applyAlignment="1">
      <alignment horizontal="center"/>
    </xf>
    <xf numFmtId="0" fontId="22" fillId="0" borderId="5" xfId="0" applyFont="1" applyBorder="1" applyAlignment="1">
      <alignment horizontal="center"/>
    </xf>
    <xf numFmtId="0" fontId="0" fillId="2" borderId="15" xfId="0" applyFill="1" applyBorder="1" applyAlignment="1">
      <alignment horizontal="center" vertical="top"/>
    </xf>
    <xf numFmtId="0" fontId="0" fillId="2" borderId="3" xfId="0" applyFill="1" applyBorder="1" applyAlignment="1">
      <alignment horizontal="center" vertical="top"/>
    </xf>
    <xf numFmtId="0" fontId="0" fillId="2" borderId="16" xfId="0" applyFill="1" applyBorder="1" applyAlignment="1">
      <alignment horizontal="center" vertical="top"/>
    </xf>
    <xf numFmtId="0" fontId="0" fillId="2" borderId="32" xfId="0" applyFill="1" applyBorder="1" applyAlignment="1">
      <alignment horizontal="center" vertical="top"/>
    </xf>
    <xf numFmtId="0" fontId="0" fillId="2" borderId="0" xfId="0" applyFill="1" applyAlignment="1">
      <alignment horizontal="center" vertical="top"/>
    </xf>
    <xf numFmtId="0" fontId="0" fillId="2" borderId="36" xfId="0" applyFill="1" applyBorder="1" applyAlignment="1">
      <alignment horizontal="center" vertical="top"/>
    </xf>
    <xf numFmtId="0" fontId="0" fillId="2" borderId="34" xfId="0" applyFill="1" applyBorder="1" applyAlignment="1">
      <alignment horizontal="center" vertical="top"/>
    </xf>
    <xf numFmtId="0" fontId="0" fillId="2" borderId="2" xfId="0" applyFill="1" applyBorder="1" applyAlignment="1">
      <alignment horizontal="center" vertical="top"/>
    </xf>
    <xf numFmtId="0" fontId="0" fillId="2" borderId="35" xfId="0" applyFill="1" applyBorder="1" applyAlignment="1">
      <alignment horizontal="center" vertical="top"/>
    </xf>
    <xf numFmtId="0" fontId="14" fillId="0" borderId="0" xfId="0" applyFont="1" applyAlignment="1">
      <alignment vertical="center"/>
    </xf>
    <xf numFmtId="0" fontId="14" fillId="0" borderId="36" xfId="0" applyFont="1" applyBorder="1" applyAlignment="1">
      <alignment vertical="center"/>
    </xf>
    <xf numFmtId="0" fontId="23" fillId="0" borderId="2" xfId="0" applyFont="1" applyBorder="1" applyAlignment="1">
      <alignment horizontal="center"/>
    </xf>
    <xf numFmtId="0" fontId="13"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4"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8" fillId="0" borderId="4" xfId="0" applyFont="1" applyBorder="1" applyAlignment="1">
      <alignment horizontal="center" vertical="center" wrapText="1"/>
    </xf>
    <xf numFmtId="0" fontId="18" fillId="0" borderId="8" xfId="0" applyFont="1" applyBorder="1" applyAlignment="1">
      <alignment horizontal="center" vertical="center"/>
    </xf>
    <xf numFmtId="0" fontId="21" fillId="3" borderId="4" xfId="0" applyFont="1" applyFill="1" applyBorder="1" applyAlignment="1">
      <alignment horizontal="left" vertical="center" indent="1"/>
    </xf>
    <xf numFmtId="0" fontId="21" fillId="3" borderId="1" xfId="0" applyFont="1" applyFill="1" applyBorder="1" applyAlignment="1">
      <alignment horizontal="left" vertical="center" indent="1"/>
    </xf>
    <xf numFmtId="0" fontId="21" fillId="3" borderId="8" xfId="0" applyFont="1" applyFill="1" applyBorder="1" applyAlignment="1">
      <alignment horizontal="left" vertical="center" indent="1"/>
    </xf>
    <xf numFmtId="0" fontId="29" fillId="0" borderId="0" xfId="0" applyFont="1" applyAlignment="1">
      <alignment horizontal="left" vertical="center" wrapText="1"/>
    </xf>
    <xf numFmtId="0" fontId="15" fillId="0" borderId="2" xfId="0" applyFont="1" applyBorder="1" applyAlignment="1">
      <alignment horizontal="center"/>
    </xf>
    <xf numFmtId="0" fontId="30" fillId="0" borderId="0" xfId="0" applyFont="1" applyAlignment="1">
      <alignment horizontal="center"/>
    </xf>
    <xf numFmtId="0" fontId="15" fillId="0" borderId="26" xfId="0" applyFont="1" applyBorder="1" applyAlignment="1">
      <alignment horizontal="left" vertical="center" shrinkToFit="1"/>
    </xf>
    <xf numFmtId="0" fontId="15" fillId="0" borderId="33" xfId="0" applyFont="1" applyBorder="1" applyAlignment="1">
      <alignment horizontal="left" vertical="center" shrinkToFit="1"/>
    </xf>
    <xf numFmtId="0" fontId="15" fillId="0" borderId="5" xfId="0" applyFont="1" applyBorder="1" applyAlignment="1">
      <alignment horizontal="left"/>
    </xf>
    <xf numFmtId="0" fontId="15" fillId="0" borderId="22" xfId="0" applyFont="1" applyBorder="1" applyAlignment="1">
      <alignment horizontal="left"/>
    </xf>
    <xf numFmtId="0" fontId="15" fillId="0" borderId="30" xfId="0" applyFont="1" applyBorder="1" applyAlignment="1">
      <alignment horizontal="left"/>
    </xf>
    <xf numFmtId="0" fontId="15" fillId="0" borderId="31" xfId="0" applyFont="1" applyBorder="1" applyAlignment="1">
      <alignment horizontal="left"/>
    </xf>
    <xf numFmtId="0" fontId="24" fillId="0" borderId="23"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27" fillId="0" borderId="27" xfId="0" applyFont="1" applyBorder="1" applyAlignment="1">
      <alignment horizontal="left" vertical="center" wrapText="1"/>
    </xf>
    <xf numFmtId="0" fontId="27" fillId="0" borderId="27" xfId="0" applyFont="1" applyBorder="1" applyAlignment="1">
      <alignment horizontal="lef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4" fillId="0" borderId="21" xfId="0" applyFont="1" applyBorder="1" applyAlignment="1">
      <alignment horizontal="center" vertical="center"/>
    </xf>
    <xf numFmtId="0" fontId="24" fillId="0" borderId="5" xfId="0" applyFont="1" applyBorder="1" applyAlignment="1">
      <alignment horizontal="center" vertical="center"/>
    </xf>
    <xf numFmtId="0" fontId="7" fillId="0" borderId="5" xfId="0" applyFont="1" applyBorder="1" applyAlignment="1">
      <alignment horizontal="right" vertical="center"/>
    </xf>
    <xf numFmtId="0" fontId="9" fillId="0" borderId="5" xfId="0" applyFont="1" applyBorder="1" applyAlignment="1">
      <alignment horizontal="right" vertical="center"/>
    </xf>
    <xf numFmtId="0" fontId="0" fillId="0" borderId="5" xfId="0" applyBorder="1" applyAlignment="1">
      <alignment horizontal="right"/>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5" xfId="0" applyBorder="1" applyAlignment="1">
      <alignment horizont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6" fillId="0" borderId="0" xfId="0" applyFont="1" applyAlignment="1">
      <alignment horizont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center"/>
    </xf>
    <xf numFmtId="177" fontId="17" fillId="0" borderId="38" xfId="0" applyNumberFormat="1" applyFont="1" applyBorder="1" applyAlignment="1">
      <alignment horizontal="center" vertical="center"/>
    </xf>
    <xf numFmtId="177" fontId="17" fillId="0" borderId="39" xfId="0" applyNumberFormat="1" applyFont="1" applyBorder="1" applyAlignment="1">
      <alignment horizontal="center" vertical="center"/>
    </xf>
    <xf numFmtId="0" fontId="14" fillId="0" borderId="42" xfId="0" applyFont="1" applyBorder="1" applyAlignment="1">
      <alignment horizontal="center" vertical="center" shrinkToFit="1"/>
    </xf>
    <xf numFmtId="0" fontId="14" fillId="0" borderId="43" xfId="0" applyFont="1" applyBorder="1" applyAlignment="1">
      <alignment horizontal="center" vertical="center" shrinkToFit="1"/>
    </xf>
    <xf numFmtId="0" fontId="17" fillId="0" borderId="44" xfId="0" applyFont="1" applyBorder="1" applyAlignment="1">
      <alignment vertical="center" wrapText="1"/>
    </xf>
    <xf numFmtId="0" fontId="12" fillId="0" borderId="45" xfId="0" applyFont="1" applyBorder="1" applyAlignment="1">
      <alignment vertical="center" wrapText="1"/>
    </xf>
    <xf numFmtId="6" fontId="12" fillId="0" borderId="42" xfId="4" applyFont="1" applyFill="1" applyBorder="1" applyAlignment="1">
      <alignment horizontal="center" vertical="center" shrinkToFit="1"/>
    </xf>
    <xf numFmtId="6" fontId="12" fillId="0" borderId="46" xfId="4" applyFont="1" applyFill="1" applyBorder="1" applyAlignment="1">
      <alignment horizontal="center" vertical="center" shrinkToFit="1"/>
    </xf>
    <xf numFmtId="0" fontId="18" fillId="0" borderId="38" xfId="0" applyFont="1" applyBorder="1" applyAlignment="1">
      <alignment horizontal="center" vertical="center" wrapText="1" shrinkToFit="1"/>
    </xf>
    <xf numFmtId="0" fontId="18" fillId="0" borderId="47" xfId="0" applyFont="1" applyBorder="1" applyAlignment="1">
      <alignment horizontal="center" vertical="center" shrinkToFit="1"/>
    </xf>
    <xf numFmtId="0" fontId="18" fillId="0" borderId="47" xfId="0" applyFont="1" applyBorder="1" applyAlignment="1">
      <alignment horizontal="center" vertical="center" shrinkToFit="1"/>
    </xf>
    <xf numFmtId="0" fontId="21" fillId="4" borderId="5" xfId="0" applyFont="1" applyFill="1" applyBorder="1" applyAlignment="1">
      <alignment horizontal="left" vertical="center" indent="1"/>
    </xf>
    <xf numFmtId="0" fontId="13" fillId="4" borderId="5" xfId="0" applyFont="1" applyFill="1" applyBorder="1" applyAlignment="1">
      <alignment horizontal="left" vertical="center"/>
    </xf>
    <xf numFmtId="0" fontId="13" fillId="4" borderId="5" xfId="0" applyFont="1" applyFill="1" applyBorder="1" applyAlignment="1">
      <alignment vertical="center"/>
    </xf>
    <xf numFmtId="0" fontId="15" fillId="4" borderId="5" xfId="0" applyFont="1" applyFill="1" applyBorder="1" applyAlignment="1">
      <alignment vertical="center"/>
    </xf>
    <xf numFmtId="49" fontId="15" fillId="4" borderId="5" xfId="0" applyNumberFormat="1" applyFont="1" applyFill="1" applyBorder="1" applyAlignment="1">
      <alignment horizontal="left" vertical="center"/>
    </xf>
    <xf numFmtId="0" fontId="0" fillId="4" borderId="5" xfId="0" applyFill="1" applyBorder="1" applyAlignment="1">
      <alignment vertical="center"/>
    </xf>
    <xf numFmtId="49" fontId="0" fillId="4" borderId="5" xfId="0" applyNumberFormat="1" applyFill="1" applyBorder="1" applyAlignment="1">
      <alignment vertical="center"/>
    </xf>
    <xf numFmtId="49" fontId="13" fillId="4" borderId="5" xfId="0" applyNumberFormat="1" applyFont="1" applyFill="1" applyBorder="1" applyAlignment="1">
      <alignment vertical="center"/>
    </xf>
    <xf numFmtId="178" fontId="21" fillId="4" borderId="5" xfId="0" applyNumberFormat="1" applyFont="1" applyFill="1" applyBorder="1" applyAlignment="1">
      <alignment horizontal="center" vertical="center"/>
    </xf>
    <xf numFmtId="0" fontId="15" fillId="4" borderId="5" xfId="0" applyFont="1" applyFill="1" applyBorder="1" applyAlignment="1">
      <alignment horizontal="right" shrinkToFit="1"/>
    </xf>
    <xf numFmtId="0" fontId="15" fillId="4" borderId="5" xfId="0" applyFont="1" applyFill="1" applyBorder="1" applyAlignment="1">
      <alignment shrinkToFit="1"/>
    </xf>
    <xf numFmtId="0" fontId="15" fillId="4" borderId="5" xfId="0" applyFont="1" applyFill="1" applyBorder="1" applyAlignment="1">
      <alignment horizontal="left" shrinkToFit="1"/>
    </xf>
    <xf numFmtId="0" fontId="15" fillId="4" borderId="5" xfId="0" applyFont="1" applyFill="1" applyBorder="1" applyAlignment="1">
      <alignment horizontal="left"/>
    </xf>
    <xf numFmtId="177" fontId="16" fillId="4" borderId="5" xfId="0" applyNumberFormat="1" applyFont="1" applyFill="1" applyBorder="1" applyAlignment="1">
      <alignment horizontal="center" vertical="center"/>
    </xf>
    <xf numFmtId="0" fontId="12" fillId="4" borderId="20" xfId="0" applyFont="1" applyFill="1" applyBorder="1" applyAlignment="1">
      <alignment horizontal="center" vertical="center"/>
    </xf>
    <xf numFmtId="0" fontId="12" fillId="4" borderId="14" xfId="0" applyFont="1" applyFill="1" applyBorder="1" applyAlignment="1">
      <alignment horizontal="center" vertical="center"/>
    </xf>
    <xf numFmtId="0" fontId="24" fillId="4" borderId="15" xfId="0" applyFont="1" applyFill="1" applyBorder="1" applyAlignment="1">
      <alignment horizontal="center" vertical="center"/>
    </xf>
    <xf numFmtId="0" fontId="24" fillId="4" borderId="16"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5" xfId="0" applyFont="1" applyFill="1" applyBorder="1" applyAlignment="1">
      <alignment horizontal="center" vertical="center"/>
    </xf>
    <xf numFmtId="0" fontId="25" fillId="4" borderId="40" xfId="0" applyFont="1" applyFill="1" applyBorder="1" applyAlignment="1">
      <alignment horizontal="center" vertical="center"/>
    </xf>
    <xf numFmtId="0" fontId="25" fillId="4" borderId="41" xfId="0" applyFont="1" applyFill="1" applyBorder="1" applyAlignment="1">
      <alignment horizontal="center" vertical="center"/>
    </xf>
  </cellXfs>
  <cellStyles count="6">
    <cellStyle name="ハイパーリンク" xfId="5" builtinId="8"/>
    <cellStyle name="通貨" xfId="4" builtinId="7"/>
    <cellStyle name="通貨 2" xfId="2" xr:uid="{00000000-0005-0000-0000-000000000000}"/>
    <cellStyle name="標準" xfId="0" builtinId="0"/>
    <cellStyle name="標準 2" xfId="1" xr:uid="{00000000-0005-0000-0000-000002000000}"/>
    <cellStyle name="標準 2 2" xfId="3" xr:uid="{1AC4B4A1-BE7F-4A3D-BA66-1379187E155E}"/>
  </cellStyles>
  <dxfs count="0"/>
  <tableStyles count="0" defaultTableStyle="TableStyleMedium9" defaultPivotStyle="PivotStyleLight16"/>
  <colors>
    <mruColors>
      <color rgb="FFDAEEF3"/>
      <color rgb="FF000000"/>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baren@yk9.so-net.ne.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70C44-8E31-449C-BF4A-7DFE8AA99226}">
  <sheetPr>
    <tabColor rgb="FF00B050"/>
  </sheetPr>
  <dimension ref="A1:P105"/>
  <sheetViews>
    <sheetView zoomScale="90" zoomScaleNormal="90" workbookViewId="0">
      <selection activeCell="C1" sqref="C1"/>
    </sheetView>
  </sheetViews>
  <sheetFormatPr defaultColWidth="8.875" defaultRowHeight="22.5" x14ac:dyDescent="0.5"/>
  <cols>
    <col min="1" max="1" width="29.5" style="24" customWidth="1"/>
    <col min="2" max="2" width="8.5" style="24" hidden="1" customWidth="1"/>
    <col min="3" max="3" width="39.75" style="24" customWidth="1"/>
    <col min="4" max="4" width="34.25" style="20" customWidth="1"/>
    <col min="5" max="5" width="15.25" style="20" customWidth="1"/>
    <col min="6" max="6" width="14.5" style="20" customWidth="1"/>
    <col min="7" max="8" width="13.5" style="20" customWidth="1"/>
    <col min="9" max="9" width="16" style="20" customWidth="1"/>
    <col min="10" max="16" width="8.875" style="20" customWidth="1"/>
    <col min="17" max="16384" width="8.875" style="20"/>
  </cols>
  <sheetData>
    <row r="1" spans="1:16" x14ac:dyDescent="0.5">
      <c r="A1" s="68" t="s">
        <v>36</v>
      </c>
      <c r="B1" s="69"/>
      <c r="C1" s="69" t="s">
        <v>248</v>
      </c>
      <c r="D1" s="78" t="s">
        <v>119</v>
      </c>
    </row>
    <row r="2" spans="1:16" x14ac:dyDescent="0.5">
      <c r="A2" s="68" t="s">
        <v>59</v>
      </c>
      <c r="B2" s="69"/>
      <c r="C2" s="70" t="s">
        <v>207</v>
      </c>
      <c r="D2" s="78" t="s">
        <v>118</v>
      </c>
    </row>
    <row r="3" spans="1:16" x14ac:dyDescent="0.5">
      <c r="A3" s="68" t="s">
        <v>60</v>
      </c>
      <c r="B3" s="69"/>
      <c r="C3" s="70" t="s">
        <v>208</v>
      </c>
    </row>
    <row r="4" spans="1:16" x14ac:dyDescent="0.5">
      <c r="A4" s="68" t="s">
        <v>61</v>
      </c>
      <c r="B4" s="69"/>
      <c r="C4" s="70" t="s">
        <v>209</v>
      </c>
    </row>
    <row r="5" spans="1:16" x14ac:dyDescent="0.5">
      <c r="A5" s="68" t="s">
        <v>62</v>
      </c>
      <c r="B5" s="69"/>
      <c r="C5" s="70"/>
    </row>
    <row r="7" spans="1:16" x14ac:dyDescent="0.5">
      <c r="A7" s="68" t="s">
        <v>93</v>
      </c>
      <c r="B7" s="68"/>
      <c r="C7" s="69">
        <v>16000</v>
      </c>
    </row>
    <row r="8" spans="1:16" x14ac:dyDescent="0.5">
      <c r="A8" s="68" t="s">
        <v>94</v>
      </c>
      <c r="B8" s="68"/>
      <c r="C8" s="69"/>
    </row>
    <row r="9" spans="1:16" x14ac:dyDescent="0.5">
      <c r="A9" s="68" t="s">
        <v>95</v>
      </c>
      <c r="B9" s="68"/>
      <c r="C9" s="69">
        <v>1705</v>
      </c>
    </row>
    <row r="11" spans="1:16" ht="23.25" thickBot="1" x14ac:dyDescent="0.55000000000000004">
      <c r="E11" s="20" t="s">
        <v>42</v>
      </c>
      <c r="F11" s="20" t="s">
        <v>43</v>
      </c>
      <c r="H11" s="20" t="s">
        <v>58</v>
      </c>
      <c r="I11" s="20" t="s">
        <v>51</v>
      </c>
    </row>
    <row r="12" spans="1:16" x14ac:dyDescent="0.5">
      <c r="A12" s="57" t="s">
        <v>37</v>
      </c>
      <c r="B12" s="58"/>
      <c r="C12" s="59" t="s">
        <v>121</v>
      </c>
      <c r="D12" s="78" t="s">
        <v>117</v>
      </c>
      <c r="E12" s="20" t="s">
        <v>44</v>
      </c>
      <c r="F12" s="20" t="str">
        <f>C12</f>
        <v>フレンドシップ</v>
      </c>
      <c r="G12" s="20" t="s">
        <v>52</v>
      </c>
      <c r="I12" s="20" t="s">
        <v>52</v>
      </c>
      <c r="J12" s="20" t="s">
        <v>53</v>
      </c>
      <c r="K12" s="20" t="s">
        <v>54</v>
      </c>
      <c r="L12" s="20" t="s">
        <v>55</v>
      </c>
      <c r="M12" s="20" t="s">
        <v>56</v>
      </c>
      <c r="N12" s="20" t="s">
        <v>57</v>
      </c>
      <c r="O12" s="20" t="s">
        <v>101</v>
      </c>
      <c r="P12" s="20" t="s">
        <v>102</v>
      </c>
    </row>
    <row r="13" spans="1:16" hidden="1" x14ac:dyDescent="0.45">
      <c r="A13" s="60"/>
      <c r="B13" s="54"/>
      <c r="C13" s="61">
        <v>0</v>
      </c>
      <c r="E13" s="20" t="s">
        <v>45</v>
      </c>
      <c r="F13" s="34" t="str">
        <f>C17</f>
        <v>非公認障害</v>
      </c>
      <c r="G13" s="20" t="s">
        <v>53</v>
      </c>
      <c r="I13" s="55" t="str">
        <f>IF(A14=0,"",A14)</f>
        <v>都馬連会員</v>
      </c>
      <c r="J13" s="55" t="str">
        <f>IF($A19=0,"",A19)</f>
        <v>都馬連会員</v>
      </c>
      <c r="K13" s="55" t="str">
        <f>IF($A24=0,"",A24)</f>
        <v>都馬連会員</v>
      </c>
      <c r="L13" s="55" t="str">
        <f>IF($A29=0,"",A29)</f>
        <v>都馬連会員</v>
      </c>
      <c r="M13" s="55" t="str">
        <f>IF($A34=0,"",A34)</f>
        <v>都馬連会員</v>
      </c>
      <c r="N13" s="55" t="str">
        <f>IF($A39=0,"",A39)</f>
        <v>都馬連会員</v>
      </c>
      <c r="O13" s="55" t="str">
        <f>IF($A43=0,"",A43)</f>
        <v>全選手</v>
      </c>
      <c r="P13" s="55" t="str">
        <f>IF($A47=0,"",A47)</f>
        <v>全選手</v>
      </c>
    </row>
    <row r="14" spans="1:16" x14ac:dyDescent="0.45">
      <c r="A14" s="62" t="s">
        <v>30</v>
      </c>
      <c r="B14" s="56" t="str">
        <f>$C$12&amp;A14</f>
        <v>フレンドシップ都馬連会員</v>
      </c>
      <c r="C14" s="63">
        <v>7000</v>
      </c>
      <c r="E14" s="20" t="s">
        <v>46</v>
      </c>
      <c r="F14" s="101" t="str">
        <f>C22</f>
        <v>公認障害</v>
      </c>
      <c r="G14" s="20" t="s">
        <v>54</v>
      </c>
      <c r="I14" s="55" t="str">
        <f t="shared" ref="I14:I15" si="0">IF(A15=0,"",A15)</f>
        <v>非都馬連会員</v>
      </c>
      <c r="J14" s="55" t="str">
        <f t="shared" ref="J14:J15" si="1">IF($A20=0,"",A20)</f>
        <v>都馬連会員外</v>
      </c>
      <c r="K14" s="55" t="str">
        <f t="shared" ref="K14:K15" si="2">IF($A25=0,"",A25)</f>
        <v>非都馬連会員</v>
      </c>
      <c r="L14" s="55" t="str">
        <f t="shared" ref="L14:L15" si="3">IF($A30=0,"",A30)</f>
        <v>都馬連 会員外</v>
      </c>
      <c r="M14" s="55" t="str">
        <f t="shared" ref="M14:M15" si="4">IF($A35=0,"",A35)</f>
        <v>都馬連 会員外</v>
      </c>
      <c r="N14" s="55" t="str">
        <f t="shared" ref="N14:N15" si="5">IF($A40=0,"",A40)</f>
        <v>都馬連 会員外</v>
      </c>
      <c r="O14" s="55" t="str">
        <f t="shared" ref="O14:O15" si="6">IF($A44=0,"",A44)</f>
        <v/>
      </c>
      <c r="P14" s="55" t="str">
        <f t="shared" ref="P14:P15" si="7">IF($A48=0,"",A48)</f>
        <v/>
      </c>
    </row>
    <row r="15" spans="1:16" ht="23.25" thickBot="1" x14ac:dyDescent="0.5">
      <c r="A15" s="64" t="s">
        <v>186</v>
      </c>
      <c r="B15" s="56" t="str">
        <f t="shared" ref="B15:B16" si="8">$C$12&amp;A15</f>
        <v>フレンドシップ非都馬連会員</v>
      </c>
      <c r="C15" s="63">
        <v>8000</v>
      </c>
      <c r="E15" s="20" t="s">
        <v>47</v>
      </c>
      <c r="F15" s="34">
        <f>C27</f>
        <v>0</v>
      </c>
      <c r="G15" s="20" t="s">
        <v>55</v>
      </c>
      <c r="I15" s="55" t="str">
        <f t="shared" si="0"/>
        <v/>
      </c>
      <c r="J15" s="55" t="str">
        <f t="shared" si="1"/>
        <v>オープン参加</v>
      </c>
      <c r="K15" s="55" t="str">
        <f t="shared" si="2"/>
        <v/>
      </c>
      <c r="L15" s="55" t="str">
        <f t="shared" si="3"/>
        <v/>
      </c>
      <c r="M15" s="55" t="str">
        <f t="shared" si="4"/>
        <v>オープン</v>
      </c>
      <c r="N15" s="55" t="str">
        <f t="shared" si="5"/>
        <v>オープン</v>
      </c>
      <c r="O15" s="55" t="str">
        <f t="shared" si="6"/>
        <v/>
      </c>
      <c r="P15" s="55" t="str">
        <f t="shared" si="7"/>
        <v/>
      </c>
    </row>
    <row r="16" spans="1:16" ht="23.25" thickBot="1" x14ac:dyDescent="0.5">
      <c r="A16" s="64"/>
      <c r="B16" s="65" t="str">
        <f t="shared" si="8"/>
        <v>フレンドシップ</v>
      </c>
      <c r="C16" s="66"/>
      <c r="E16" s="20" t="s">
        <v>48</v>
      </c>
      <c r="F16" s="34">
        <f>C27</f>
        <v>0</v>
      </c>
      <c r="G16" s="20" t="s">
        <v>56</v>
      </c>
    </row>
    <row r="17" spans="1:7" x14ac:dyDescent="0.5">
      <c r="A17" s="57" t="s">
        <v>38</v>
      </c>
      <c r="B17" s="67"/>
      <c r="C17" s="59" t="s">
        <v>185</v>
      </c>
      <c r="E17" s="20" t="s">
        <v>49</v>
      </c>
      <c r="F17" s="34">
        <f>C32</f>
        <v>0</v>
      </c>
      <c r="G17" s="20" t="s">
        <v>57</v>
      </c>
    </row>
    <row r="18" spans="1:7" hidden="1" x14ac:dyDescent="0.45">
      <c r="A18" s="60"/>
      <c r="B18" s="54"/>
      <c r="C18" s="61">
        <v>0</v>
      </c>
      <c r="E18" s="20" t="s">
        <v>99</v>
      </c>
      <c r="F18" s="34">
        <f>C42</f>
        <v>0</v>
      </c>
      <c r="G18" s="20" t="s">
        <v>101</v>
      </c>
    </row>
    <row r="19" spans="1:7" x14ac:dyDescent="0.45">
      <c r="A19" s="62" t="s">
        <v>30</v>
      </c>
      <c r="B19" s="56" t="str">
        <f>$C$17&amp;A19</f>
        <v>非公認障害都馬連会員</v>
      </c>
      <c r="C19" s="63">
        <v>10000</v>
      </c>
      <c r="E19" s="20" t="s">
        <v>100</v>
      </c>
      <c r="F19" s="34">
        <f>C37</f>
        <v>0</v>
      </c>
      <c r="G19" s="20" t="s">
        <v>102</v>
      </c>
    </row>
    <row r="20" spans="1:7" ht="23.25" thickBot="1" x14ac:dyDescent="0.5">
      <c r="A20" s="64" t="s">
        <v>210</v>
      </c>
      <c r="B20" s="56" t="str">
        <f t="shared" ref="B20:B21" si="9">$C$17&amp;A20</f>
        <v>非公認障害都馬連会員外</v>
      </c>
      <c r="C20" s="63">
        <v>12000</v>
      </c>
      <c r="F20" s="34"/>
    </row>
    <row r="21" spans="1:7" ht="23.25" thickBot="1" x14ac:dyDescent="0.5">
      <c r="A21" s="64" t="s">
        <v>211</v>
      </c>
      <c r="B21" s="65" t="str">
        <f t="shared" si="9"/>
        <v>非公認障害オープン参加</v>
      </c>
      <c r="C21" s="66">
        <v>10000</v>
      </c>
      <c r="F21" s="34"/>
    </row>
    <row r="22" spans="1:7" x14ac:dyDescent="0.5">
      <c r="A22" s="57" t="s">
        <v>39</v>
      </c>
      <c r="B22" s="67"/>
      <c r="C22" s="59" t="s">
        <v>212</v>
      </c>
      <c r="F22" s="34"/>
    </row>
    <row r="23" spans="1:7" hidden="1" x14ac:dyDescent="0.45">
      <c r="A23" s="60"/>
      <c r="B23" s="54"/>
      <c r="C23" s="61">
        <v>0</v>
      </c>
      <c r="F23" s="34"/>
    </row>
    <row r="24" spans="1:7" x14ac:dyDescent="0.45">
      <c r="A24" s="62" t="s">
        <v>187</v>
      </c>
      <c r="B24" s="56" t="str">
        <f>$C$22&amp;A24</f>
        <v>公認障害都馬連会員</v>
      </c>
      <c r="C24" s="63">
        <v>12000</v>
      </c>
      <c r="F24" s="34"/>
    </row>
    <row r="25" spans="1:7" ht="23.25" thickBot="1" x14ac:dyDescent="0.5">
      <c r="A25" s="64" t="s">
        <v>186</v>
      </c>
      <c r="B25" s="56" t="str">
        <f t="shared" ref="B25:B26" si="10">$C$22&amp;A25</f>
        <v>公認障害非都馬連会員</v>
      </c>
      <c r="C25" s="63">
        <v>13000</v>
      </c>
      <c r="F25" s="34"/>
    </row>
    <row r="26" spans="1:7" ht="23.25" thickBot="1" x14ac:dyDescent="0.5">
      <c r="A26" s="64"/>
      <c r="B26" s="65" t="str">
        <f t="shared" si="10"/>
        <v>公認障害</v>
      </c>
      <c r="C26" s="66"/>
      <c r="F26" s="34"/>
    </row>
    <row r="27" spans="1:7" x14ac:dyDescent="0.5">
      <c r="A27" s="57" t="s">
        <v>40</v>
      </c>
      <c r="B27" s="67"/>
      <c r="C27" s="59"/>
      <c r="F27" s="34"/>
    </row>
    <row r="28" spans="1:7" hidden="1" x14ac:dyDescent="0.45">
      <c r="A28" s="60"/>
      <c r="B28" s="54"/>
      <c r="C28" s="61">
        <v>0</v>
      </c>
      <c r="F28" s="34"/>
    </row>
    <row r="29" spans="1:7" x14ac:dyDescent="0.45">
      <c r="A29" s="62" t="s">
        <v>30</v>
      </c>
      <c r="B29" s="56" t="str">
        <f>$C$27&amp;A29</f>
        <v>都馬連会員</v>
      </c>
      <c r="C29" s="63"/>
      <c r="F29" s="34"/>
    </row>
    <row r="30" spans="1:7" x14ac:dyDescent="0.45">
      <c r="A30" s="62" t="s">
        <v>31</v>
      </c>
      <c r="B30" s="56" t="str">
        <f t="shared" ref="B30:B31" si="11">$C$27&amp;A30</f>
        <v>都馬連 会員外</v>
      </c>
      <c r="C30" s="63"/>
    </row>
    <row r="31" spans="1:7" ht="23.25" thickBot="1" x14ac:dyDescent="0.5">
      <c r="A31" s="64"/>
      <c r="B31" s="65" t="str">
        <f t="shared" si="11"/>
        <v/>
      </c>
      <c r="C31" s="66"/>
    </row>
    <row r="32" spans="1:7" x14ac:dyDescent="0.5">
      <c r="A32" s="57" t="s">
        <v>41</v>
      </c>
      <c r="B32" s="67"/>
      <c r="C32" s="59"/>
    </row>
    <row r="33" spans="1:3" hidden="1" x14ac:dyDescent="0.45">
      <c r="A33" s="60"/>
      <c r="B33" s="54"/>
      <c r="C33" s="61">
        <v>0</v>
      </c>
    </row>
    <row r="34" spans="1:3" x14ac:dyDescent="0.45">
      <c r="A34" s="62" t="s">
        <v>30</v>
      </c>
      <c r="B34" s="56" t="str">
        <f>$C$32&amp;A34</f>
        <v>都馬連会員</v>
      </c>
      <c r="C34" s="63"/>
    </row>
    <row r="35" spans="1:3" x14ac:dyDescent="0.45">
      <c r="A35" s="62" t="s">
        <v>31</v>
      </c>
      <c r="B35" s="56" t="str">
        <f t="shared" ref="B35:B36" si="12">$C$32&amp;A35</f>
        <v>都馬連 会員外</v>
      </c>
      <c r="C35" s="63"/>
    </row>
    <row r="36" spans="1:3" ht="23.25" thickBot="1" x14ac:dyDescent="0.5">
      <c r="A36" s="64" t="s">
        <v>189</v>
      </c>
      <c r="B36" s="65" t="str">
        <f t="shared" si="12"/>
        <v>オープン</v>
      </c>
      <c r="C36" s="66"/>
    </row>
    <row r="37" spans="1:3" x14ac:dyDescent="0.5">
      <c r="A37" s="57" t="s">
        <v>50</v>
      </c>
      <c r="B37" s="67"/>
      <c r="C37" s="59"/>
    </row>
    <row r="38" spans="1:3" hidden="1" x14ac:dyDescent="0.45">
      <c r="A38" s="60"/>
      <c r="B38" s="54"/>
      <c r="C38" s="61">
        <v>0</v>
      </c>
    </row>
    <row r="39" spans="1:3" x14ac:dyDescent="0.45">
      <c r="A39" s="62" t="s">
        <v>30</v>
      </c>
      <c r="B39" s="56" t="str">
        <f>$C$37&amp;A39</f>
        <v>都馬連会員</v>
      </c>
      <c r="C39" s="63"/>
    </row>
    <row r="40" spans="1:3" x14ac:dyDescent="0.45">
      <c r="A40" s="62" t="s">
        <v>31</v>
      </c>
      <c r="B40" s="56" t="str">
        <f t="shared" ref="B40:B41" si="13">$C$37&amp;A40</f>
        <v>都馬連 会員外</v>
      </c>
      <c r="C40" s="63"/>
    </row>
    <row r="41" spans="1:3" ht="23.25" thickBot="1" x14ac:dyDescent="0.5">
      <c r="A41" s="64" t="s">
        <v>189</v>
      </c>
      <c r="B41" s="65" t="str">
        <f t="shared" si="13"/>
        <v>オープン</v>
      </c>
      <c r="C41" s="66"/>
    </row>
    <row r="42" spans="1:3" x14ac:dyDescent="0.5">
      <c r="A42" s="57" t="s">
        <v>97</v>
      </c>
      <c r="B42" s="67"/>
      <c r="C42" s="59"/>
    </row>
    <row r="43" spans="1:3" x14ac:dyDescent="0.45">
      <c r="A43" s="62" t="s">
        <v>188</v>
      </c>
      <c r="B43" s="56" t="str">
        <f>$C$42&amp;A43</f>
        <v>全選手</v>
      </c>
      <c r="C43" s="63"/>
    </row>
    <row r="44" spans="1:3" x14ac:dyDescent="0.45">
      <c r="A44" s="62"/>
      <c r="B44" s="56" t="str">
        <f>$C$42&amp;A44</f>
        <v/>
      </c>
      <c r="C44" s="63"/>
    </row>
    <row r="45" spans="1:3" ht="23.25" thickBot="1" x14ac:dyDescent="0.5">
      <c r="A45" s="64"/>
      <c r="B45" s="65" t="str">
        <f t="shared" ref="B45" si="14">$C$42&amp;A45</f>
        <v/>
      </c>
      <c r="C45" s="66"/>
    </row>
    <row r="46" spans="1:3" x14ac:dyDescent="0.5">
      <c r="A46" s="57" t="s">
        <v>98</v>
      </c>
      <c r="B46" s="67"/>
      <c r="C46" s="59"/>
    </row>
    <row r="47" spans="1:3" x14ac:dyDescent="0.45">
      <c r="A47" s="62" t="s">
        <v>188</v>
      </c>
      <c r="B47" s="56" t="str">
        <f>$C$46&amp;A47</f>
        <v>全選手</v>
      </c>
      <c r="C47" s="63"/>
    </row>
    <row r="48" spans="1:3" x14ac:dyDescent="0.45">
      <c r="A48" s="62"/>
      <c r="B48" s="56" t="str">
        <f>$C$46&amp;A48</f>
        <v/>
      </c>
      <c r="C48" s="63"/>
    </row>
    <row r="49" spans="1:4" ht="23.25" thickBot="1" x14ac:dyDescent="0.5">
      <c r="A49" s="64"/>
      <c r="B49" s="65" t="str">
        <f t="shared" ref="B49" si="15">$C$46&amp;A49</f>
        <v/>
      </c>
      <c r="C49" s="66"/>
    </row>
    <row r="51" spans="1:4" x14ac:dyDescent="0.5">
      <c r="A51" s="24" t="s">
        <v>131</v>
      </c>
      <c r="C51" s="24" t="s">
        <v>133</v>
      </c>
      <c r="D51" s="20" t="s">
        <v>134</v>
      </c>
    </row>
    <row r="52" spans="1:4" ht="30" x14ac:dyDescent="0.5">
      <c r="A52" s="24" t="s">
        <v>182</v>
      </c>
      <c r="C52" s="86" t="s">
        <v>213</v>
      </c>
      <c r="D52" s="53" t="s">
        <v>120</v>
      </c>
    </row>
    <row r="53" spans="1:4" ht="30" x14ac:dyDescent="0.5">
      <c r="A53" s="24" t="s">
        <v>183</v>
      </c>
      <c r="C53" s="86" t="s">
        <v>214</v>
      </c>
      <c r="D53" s="53" t="s">
        <v>120</v>
      </c>
    </row>
    <row r="54" spans="1:4" ht="30" x14ac:dyDescent="0.5">
      <c r="A54" s="24" t="s">
        <v>215</v>
      </c>
      <c r="C54" s="86" t="s">
        <v>216</v>
      </c>
      <c r="D54" s="53" t="s">
        <v>120</v>
      </c>
    </row>
    <row r="55" spans="1:4" x14ac:dyDescent="0.5">
      <c r="A55" s="24" t="s">
        <v>132</v>
      </c>
      <c r="C55" s="102" t="s">
        <v>225</v>
      </c>
      <c r="D55" s="53" t="s">
        <v>184</v>
      </c>
    </row>
    <row r="56" spans="1:4" x14ac:dyDescent="0.5">
      <c r="A56" s="24" t="s">
        <v>135</v>
      </c>
      <c r="C56" s="102" t="s">
        <v>226</v>
      </c>
      <c r="D56" s="53" t="s">
        <v>184</v>
      </c>
    </row>
    <row r="57" spans="1:4" x14ac:dyDescent="0.5">
      <c r="A57" s="24" t="s">
        <v>136</v>
      </c>
      <c r="C57" s="102" t="s">
        <v>227</v>
      </c>
      <c r="D57" s="53" t="s">
        <v>184</v>
      </c>
    </row>
    <row r="58" spans="1:4" x14ac:dyDescent="0.5">
      <c r="A58" s="24" t="s">
        <v>137</v>
      </c>
      <c r="C58" s="102" t="s">
        <v>228</v>
      </c>
      <c r="D58" s="53" t="s">
        <v>184</v>
      </c>
    </row>
    <row r="59" spans="1:4" x14ac:dyDescent="0.5">
      <c r="A59" s="24" t="s">
        <v>138</v>
      </c>
      <c r="C59" s="103" t="s">
        <v>229</v>
      </c>
      <c r="D59" s="53" t="s">
        <v>184</v>
      </c>
    </row>
    <row r="60" spans="1:4" x14ac:dyDescent="0.5">
      <c r="A60" s="24" t="s">
        <v>139</v>
      </c>
      <c r="C60" s="104" t="s">
        <v>230</v>
      </c>
      <c r="D60" s="53" t="s">
        <v>217</v>
      </c>
    </row>
    <row r="61" spans="1:4" x14ac:dyDescent="0.5">
      <c r="A61" s="24" t="s">
        <v>140</v>
      </c>
      <c r="C61" s="104" t="s">
        <v>231</v>
      </c>
      <c r="D61" s="53" t="s">
        <v>184</v>
      </c>
    </row>
    <row r="62" spans="1:4" x14ac:dyDescent="0.5">
      <c r="A62" s="24" t="s">
        <v>141</v>
      </c>
      <c r="C62" s="104" t="s">
        <v>232</v>
      </c>
      <c r="D62" s="53" t="s">
        <v>217</v>
      </c>
    </row>
    <row r="63" spans="1:4" x14ac:dyDescent="0.5">
      <c r="A63" s="24" t="s">
        <v>142</v>
      </c>
      <c r="C63" s="104" t="s">
        <v>233</v>
      </c>
      <c r="D63" s="53" t="s">
        <v>184</v>
      </c>
    </row>
    <row r="64" spans="1:4" x14ac:dyDescent="0.5">
      <c r="A64" s="24" t="s">
        <v>143</v>
      </c>
      <c r="C64" s="104" t="s">
        <v>234</v>
      </c>
      <c r="D64" s="53" t="s">
        <v>217</v>
      </c>
    </row>
    <row r="65" spans="1:4" x14ac:dyDescent="0.5">
      <c r="A65" s="24" t="s">
        <v>144</v>
      </c>
      <c r="C65" s="102" t="s">
        <v>235</v>
      </c>
      <c r="D65" s="53" t="s">
        <v>184</v>
      </c>
    </row>
    <row r="66" spans="1:4" x14ac:dyDescent="0.5">
      <c r="A66" s="24" t="s">
        <v>145</v>
      </c>
      <c r="C66" s="102" t="s">
        <v>236</v>
      </c>
      <c r="D66" s="53" t="s">
        <v>184</v>
      </c>
    </row>
    <row r="67" spans="1:4" x14ac:dyDescent="0.5">
      <c r="A67" s="24" t="s">
        <v>146</v>
      </c>
      <c r="C67" s="102" t="s">
        <v>237</v>
      </c>
      <c r="D67" s="53" t="s">
        <v>184</v>
      </c>
    </row>
    <row r="68" spans="1:4" x14ac:dyDescent="0.5">
      <c r="A68" s="24" t="s">
        <v>147</v>
      </c>
      <c r="C68" s="102" t="s">
        <v>238</v>
      </c>
      <c r="D68" s="53" t="s">
        <v>184</v>
      </c>
    </row>
    <row r="69" spans="1:4" x14ac:dyDescent="0.5">
      <c r="A69" s="24" t="s">
        <v>148</v>
      </c>
      <c r="C69" s="103" t="s">
        <v>239</v>
      </c>
      <c r="D69" s="53" t="s">
        <v>184</v>
      </c>
    </row>
    <row r="70" spans="1:4" x14ac:dyDescent="0.5">
      <c r="A70" s="24" t="s">
        <v>149</v>
      </c>
      <c r="C70" s="104" t="s">
        <v>240</v>
      </c>
      <c r="D70" s="53" t="s">
        <v>217</v>
      </c>
    </row>
    <row r="71" spans="1:4" x14ac:dyDescent="0.5">
      <c r="A71" s="24" t="s">
        <v>150</v>
      </c>
      <c r="C71" s="104" t="s">
        <v>241</v>
      </c>
      <c r="D71" s="53" t="s">
        <v>184</v>
      </c>
    </row>
    <row r="72" spans="1:4" x14ac:dyDescent="0.5">
      <c r="A72" s="24" t="s">
        <v>151</v>
      </c>
      <c r="C72" s="104" t="s">
        <v>242</v>
      </c>
      <c r="D72" s="53" t="s">
        <v>217</v>
      </c>
    </row>
    <row r="73" spans="1:4" x14ac:dyDescent="0.5">
      <c r="A73" s="24" t="s">
        <v>152</v>
      </c>
      <c r="C73" s="104" t="s">
        <v>243</v>
      </c>
      <c r="D73" s="53" t="s">
        <v>184</v>
      </c>
    </row>
    <row r="74" spans="1:4" x14ac:dyDescent="0.5">
      <c r="A74" s="24" t="s">
        <v>153</v>
      </c>
      <c r="C74" s="104" t="s">
        <v>244</v>
      </c>
      <c r="D74" s="53" t="s">
        <v>217</v>
      </c>
    </row>
    <row r="75" spans="1:4" x14ac:dyDescent="0.5">
      <c r="A75" s="24" t="s">
        <v>154</v>
      </c>
      <c r="C75" s="107" t="s">
        <v>245</v>
      </c>
      <c r="D75" s="53" t="s">
        <v>184</v>
      </c>
    </row>
    <row r="76" spans="1:4" x14ac:dyDescent="0.5">
      <c r="A76" s="24" t="s">
        <v>155</v>
      </c>
      <c r="C76" s="105" t="s">
        <v>218</v>
      </c>
      <c r="D76" s="53" t="s">
        <v>184</v>
      </c>
    </row>
    <row r="77" spans="1:4" x14ac:dyDescent="0.5">
      <c r="A77" s="24" t="s">
        <v>156</v>
      </c>
      <c r="C77" s="105" t="s">
        <v>219</v>
      </c>
      <c r="D77" s="53" t="s">
        <v>217</v>
      </c>
    </row>
    <row r="78" spans="1:4" x14ac:dyDescent="0.5">
      <c r="A78" s="24" t="s">
        <v>157</v>
      </c>
      <c r="C78" s="105" t="s">
        <v>220</v>
      </c>
      <c r="D78" s="53" t="s">
        <v>217</v>
      </c>
    </row>
    <row r="79" spans="1:4" x14ac:dyDescent="0.5">
      <c r="A79" s="24" t="s">
        <v>158</v>
      </c>
      <c r="C79" s="105" t="s">
        <v>221</v>
      </c>
      <c r="D79" s="53" t="s">
        <v>217</v>
      </c>
    </row>
    <row r="80" spans="1:4" x14ac:dyDescent="0.5">
      <c r="A80" s="24" t="s">
        <v>222</v>
      </c>
      <c r="C80" s="87"/>
      <c r="D80" s="53" t="s">
        <v>121</v>
      </c>
    </row>
    <row r="81" spans="1:4" x14ac:dyDescent="0.5">
      <c r="A81" s="24" t="s">
        <v>223</v>
      </c>
      <c r="C81" s="53"/>
      <c r="D81" s="53" t="s">
        <v>120</v>
      </c>
    </row>
    <row r="82" spans="1:4" x14ac:dyDescent="0.5">
      <c r="A82" s="24" t="s">
        <v>159</v>
      </c>
      <c r="C82" s="53"/>
      <c r="D82" s="53" t="s">
        <v>120</v>
      </c>
    </row>
    <row r="83" spans="1:4" x14ac:dyDescent="0.5">
      <c r="A83" s="24" t="s">
        <v>160</v>
      </c>
      <c r="C83" s="53"/>
      <c r="D83" s="53" t="s">
        <v>120</v>
      </c>
    </row>
    <row r="84" spans="1:4" x14ac:dyDescent="0.5">
      <c r="A84" s="24" t="s">
        <v>161</v>
      </c>
      <c r="C84" s="53"/>
      <c r="D84" s="53" t="s">
        <v>120</v>
      </c>
    </row>
    <row r="85" spans="1:4" x14ac:dyDescent="0.5">
      <c r="A85" s="24" t="s">
        <v>162</v>
      </c>
      <c r="C85" s="53"/>
      <c r="D85" s="53" t="s">
        <v>120</v>
      </c>
    </row>
    <row r="86" spans="1:4" x14ac:dyDescent="0.5">
      <c r="A86" s="24" t="s">
        <v>163</v>
      </c>
      <c r="C86" s="53"/>
      <c r="D86" s="53" t="s">
        <v>120</v>
      </c>
    </row>
    <row r="87" spans="1:4" x14ac:dyDescent="0.5">
      <c r="A87" s="24" t="s">
        <v>164</v>
      </c>
      <c r="C87" s="53"/>
      <c r="D87" s="53" t="s">
        <v>120</v>
      </c>
    </row>
    <row r="88" spans="1:4" x14ac:dyDescent="0.5">
      <c r="A88" s="24" t="s">
        <v>165</v>
      </c>
      <c r="C88" s="53"/>
      <c r="D88" s="53" t="s">
        <v>120</v>
      </c>
    </row>
    <row r="89" spans="1:4" x14ac:dyDescent="0.5">
      <c r="A89" s="24" t="s">
        <v>166</v>
      </c>
      <c r="C89" s="53"/>
      <c r="D89" s="53" t="s">
        <v>120</v>
      </c>
    </row>
    <row r="90" spans="1:4" x14ac:dyDescent="0.5">
      <c r="A90" s="24" t="s">
        <v>167</v>
      </c>
      <c r="C90" s="53"/>
      <c r="D90" s="53" t="s">
        <v>120</v>
      </c>
    </row>
    <row r="91" spans="1:4" x14ac:dyDescent="0.5">
      <c r="A91" s="24" t="s">
        <v>168</v>
      </c>
      <c r="C91" s="53"/>
      <c r="D91" s="53" t="s">
        <v>120</v>
      </c>
    </row>
    <row r="92" spans="1:4" x14ac:dyDescent="0.5">
      <c r="A92" s="24" t="s">
        <v>169</v>
      </c>
      <c r="C92" s="53"/>
      <c r="D92" s="53" t="s">
        <v>120</v>
      </c>
    </row>
    <row r="93" spans="1:4" x14ac:dyDescent="0.5">
      <c r="A93" s="24" t="s">
        <v>170</v>
      </c>
      <c r="C93" s="53"/>
      <c r="D93" s="53" t="s">
        <v>120</v>
      </c>
    </row>
    <row r="94" spans="1:4" x14ac:dyDescent="0.5">
      <c r="A94" s="24" t="s">
        <v>171</v>
      </c>
      <c r="C94" s="53"/>
      <c r="D94" s="53" t="s">
        <v>120</v>
      </c>
    </row>
    <row r="95" spans="1:4" x14ac:dyDescent="0.5">
      <c r="A95" s="24" t="s">
        <v>172</v>
      </c>
      <c r="C95" s="53"/>
      <c r="D95" s="53" t="s">
        <v>120</v>
      </c>
    </row>
    <row r="96" spans="1:4" x14ac:dyDescent="0.5">
      <c r="A96" s="24" t="s">
        <v>173</v>
      </c>
      <c r="C96" s="53"/>
      <c r="D96" s="53" t="s">
        <v>120</v>
      </c>
    </row>
    <row r="97" spans="1:4" x14ac:dyDescent="0.5">
      <c r="A97" s="24" t="s">
        <v>174</v>
      </c>
      <c r="C97" s="53"/>
      <c r="D97" s="53" t="s">
        <v>120</v>
      </c>
    </row>
    <row r="98" spans="1:4" x14ac:dyDescent="0.5">
      <c r="A98" s="24" t="s">
        <v>175</v>
      </c>
      <c r="C98" s="53"/>
      <c r="D98" s="53" t="s">
        <v>120</v>
      </c>
    </row>
    <row r="99" spans="1:4" x14ac:dyDescent="0.5">
      <c r="A99" s="24" t="s">
        <v>176</v>
      </c>
      <c r="C99" s="53"/>
      <c r="D99" s="53" t="s">
        <v>120</v>
      </c>
    </row>
    <row r="100" spans="1:4" x14ac:dyDescent="0.5">
      <c r="A100" s="24" t="s">
        <v>177</v>
      </c>
      <c r="C100" s="53"/>
      <c r="D100" s="53" t="s">
        <v>120</v>
      </c>
    </row>
    <row r="101" spans="1:4" x14ac:dyDescent="0.5">
      <c r="A101" s="24" t="s">
        <v>178</v>
      </c>
      <c r="C101" s="53"/>
      <c r="D101" s="53" t="s">
        <v>120</v>
      </c>
    </row>
    <row r="102" spans="1:4" x14ac:dyDescent="0.5">
      <c r="A102" s="24" t="s">
        <v>179</v>
      </c>
      <c r="C102" s="53"/>
      <c r="D102" s="53" t="s">
        <v>120</v>
      </c>
    </row>
    <row r="103" spans="1:4" x14ac:dyDescent="0.5">
      <c r="A103" s="24" t="s">
        <v>180</v>
      </c>
      <c r="C103" s="53"/>
      <c r="D103" s="53" t="s">
        <v>120</v>
      </c>
    </row>
    <row r="104" spans="1:4" x14ac:dyDescent="0.5">
      <c r="A104" s="24" t="s">
        <v>181</v>
      </c>
      <c r="C104" s="53"/>
      <c r="D104" s="53" t="s">
        <v>120</v>
      </c>
    </row>
    <row r="105" spans="1:4" x14ac:dyDescent="0.5">
      <c r="A105" s="24" t="s">
        <v>224</v>
      </c>
      <c r="C105" s="53"/>
      <c r="D105" s="53" t="s">
        <v>120</v>
      </c>
    </row>
  </sheetData>
  <phoneticPr fontId="3"/>
  <dataValidations count="1">
    <dataValidation type="list" allowBlank="1" showInputMessage="1" showErrorMessage="1" sqref="D52:D105" xr:uid="{D1FD5898-CE9E-4303-8C75-CE505444B83E}">
      <formula1>$F$12:$F$19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1E43E-65AB-45EA-BA03-447B192A8209}">
  <sheetPr>
    <tabColor rgb="FFFFFF00"/>
    <pageSetUpPr fitToPage="1"/>
  </sheetPr>
  <dimension ref="A1:I33"/>
  <sheetViews>
    <sheetView zoomScale="50" zoomScaleNormal="50" workbookViewId="0">
      <selection activeCell="H8" sqref="H8"/>
    </sheetView>
  </sheetViews>
  <sheetFormatPr defaultRowHeight="13.5" x14ac:dyDescent="0.15"/>
  <cols>
    <col min="1" max="1" width="32.125" customWidth="1"/>
    <col min="2" max="2" width="18.875" customWidth="1"/>
    <col min="3" max="3" width="26.125" customWidth="1"/>
    <col min="4" max="4" width="16.375" customWidth="1"/>
    <col min="5" max="5" width="26.875" customWidth="1"/>
    <col min="6" max="6" width="15.5" customWidth="1"/>
    <col min="7" max="7" width="18" customWidth="1"/>
    <col min="8" max="8" width="25.625" customWidth="1"/>
    <col min="9" max="9" width="22.5" customWidth="1"/>
  </cols>
  <sheetData>
    <row r="1" spans="1:9" ht="96.6" customHeight="1" x14ac:dyDescent="0.85">
      <c r="A1" s="106"/>
      <c r="B1" s="128" t="str">
        <f>都馬連編集用!C1</f>
        <v>第45回スクーリングドレッサージュ フレンドシップ</v>
      </c>
      <c r="C1" s="128"/>
      <c r="D1" s="128"/>
      <c r="E1" s="128"/>
      <c r="F1" s="128"/>
      <c r="G1" s="128"/>
      <c r="H1" s="71" t="s">
        <v>90</v>
      </c>
      <c r="I1" s="110" t="s">
        <v>247</v>
      </c>
    </row>
    <row r="2" spans="1:9" ht="50.1" customHeight="1" x14ac:dyDescent="0.15">
      <c r="A2" s="39" t="s">
        <v>78</v>
      </c>
      <c r="B2" s="189"/>
      <c r="C2" s="189"/>
      <c r="D2" s="189"/>
      <c r="E2" s="189"/>
      <c r="F2" s="189"/>
      <c r="G2" s="189"/>
      <c r="H2" s="189"/>
      <c r="I2" s="189"/>
    </row>
    <row r="3" spans="1:9" ht="92.45" customHeight="1" x14ac:dyDescent="0.15">
      <c r="A3" s="39" t="s">
        <v>79</v>
      </c>
      <c r="B3" s="190" t="s">
        <v>198</v>
      </c>
      <c r="C3" s="190"/>
      <c r="D3" s="190"/>
      <c r="E3" s="190"/>
      <c r="F3" s="190"/>
      <c r="G3" s="190"/>
      <c r="H3" s="190"/>
      <c r="I3" s="190"/>
    </row>
    <row r="4" spans="1:9" ht="50.1" customHeight="1" x14ac:dyDescent="0.55000000000000004">
      <c r="A4" s="39" t="s">
        <v>80</v>
      </c>
      <c r="B4" s="190"/>
      <c r="C4" s="190"/>
      <c r="D4" s="190"/>
      <c r="E4" s="190"/>
      <c r="F4" s="23" t="s">
        <v>81</v>
      </c>
      <c r="G4" s="190"/>
      <c r="H4" s="190"/>
      <c r="I4" s="190"/>
    </row>
    <row r="5" spans="1:9" ht="50.1" customHeight="1" x14ac:dyDescent="0.45">
      <c r="A5" s="39" t="s">
        <v>82</v>
      </c>
      <c r="B5" s="190"/>
      <c r="C5" s="190"/>
      <c r="D5" s="190"/>
      <c r="E5" s="190"/>
      <c r="F5" s="108" t="s">
        <v>83</v>
      </c>
      <c r="G5" s="190"/>
      <c r="H5" s="190"/>
      <c r="I5" s="190"/>
    </row>
    <row r="6" spans="1:9" s="19" customFormat="1" ht="24.75" x14ac:dyDescent="0.55000000000000004">
      <c r="A6" s="25"/>
      <c r="B6" s="26"/>
      <c r="C6" s="26"/>
      <c r="D6" s="26"/>
      <c r="E6" s="26"/>
      <c r="F6" s="27"/>
      <c r="G6" s="26"/>
      <c r="H6" s="26"/>
      <c r="I6" s="26"/>
    </row>
    <row r="7" spans="1:9" ht="24.75" x14ac:dyDescent="0.55000000000000004">
      <c r="A7" s="21" t="s">
        <v>71</v>
      </c>
      <c r="B7" s="24" t="s">
        <v>89</v>
      </c>
      <c r="C7" s="21"/>
      <c r="D7" s="21"/>
      <c r="E7" s="21"/>
      <c r="F7" s="21"/>
      <c r="G7" s="21"/>
      <c r="H7" s="21"/>
    </row>
    <row r="8" spans="1:9" ht="50.1" customHeight="1" x14ac:dyDescent="0.15">
      <c r="A8" s="40" t="s">
        <v>67</v>
      </c>
      <c r="B8" s="191"/>
      <c r="C8" s="35"/>
      <c r="D8" s="35"/>
      <c r="E8" s="35"/>
      <c r="F8" s="35"/>
      <c r="G8" s="35"/>
      <c r="H8" s="35"/>
      <c r="I8" s="1"/>
    </row>
    <row r="9" spans="1:9" ht="64.349999999999994" customHeight="1" x14ac:dyDescent="0.15">
      <c r="A9" s="40" t="s">
        <v>63</v>
      </c>
      <c r="B9" s="37" t="s">
        <v>70</v>
      </c>
      <c r="C9" s="192"/>
      <c r="D9" s="30" t="s">
        <v>64</v>
      </c>
      <c r="E9" s="193"/>
      <c r="F9" s="30" t="s">
        <v>65</v>
      </c>
      <c r="G9" s="100" t="s">
        <v>206</v>
      </c>
      <c r="H9" s="30" t="s">
        <v>66</v>
      </c>
      <c r="I9" s="194"/>
    </row>
    <row r="10" spans="1:9" ht="67.349999999999994" customHeight="1" x14ac:dyDescent="0.15">
      <c r="A10" s="40" t="s">
        <v>68</v>
      </c>
      <c r="B10" s="37" t="s">
        <v>70</v>
      </c>
      <c r="C10" s="192"/>
      <c r="D10" s="30" t="s">
        <v>64</v>
      </c>
      <c r="E10" s="193"/>
      <c r="F10" s="30" t="s">
        <v>65</v>
      </c>
      <c r="G10" s="100" t="s">
        <v>206</v>
      </c>
      <c r="H10" s="30" t="s">
        <v>66</v>
      </c>
      <c r="I10" s="194"/>
    </row>
    <row r="11" spans="1:9" ht="68.45" customHeight="1" x14ac:dyDescent="0.15">
      <c r="A11" s="40" t="s">
        <v>69</v>
      </c>
      <c r="B11" s="37" t="s">
        <v>70</v>
      </c>
      <c r="C11" s="192"/>
      <c r="D11" s="30" t="s">
        <v>64</v>
      </c>
      <c r="E11" s="193"/>
      <c r="F11" s="30" t="s">
        <v>65</v>
      </c>
      <c r="G11" s="100" t="s">
        <v>206</v>
      </c>
      <c r="H11" s="30" t="s">
        <v>66</v>
      </c>
      <c r="I11" s="194"/>
    </row>
    <row r="12" spans="1:9" s="19" customFormat="1" ht="24.75" x14ac:dyDescent="0.55000000000000004">
      <c r="A12" s="28"/>
      <c r="B12" s="25"/>
      <c r="C12" s="29"/>
      <c r="D12" s="25"/>
      <c r="E12" s="29"/>
      <c r="F12" s="25"/>
      <c r="G12" s="28"/>
      <c r="H12" s="25"/>
    </row>
    <row r="13" spans="1:9" ht="24.75" x14ac:dyDescent="0.55000000000000004">
      <c r="A13" s="21" t="s">
        <v>73</v>
      </c>
      <c r="B13" s="22"/>
      <c r="C13" s="21" t="s">
        <v>195</v>
      </c>
      <c r="D13" s="22"/>
      <c r="E13" s="21"/>
      <c r="F13" s="22"/>
      <c r="G13" s="21"/>
      <c r="H13" s="22"/>
    </row>
    <row r="14" spans="1:9" ht="50.1" customHeight="1" x14ac:dyDescent="0.15">
      <c r="A14" s="40" t="s">
        <v>72</v>
      </c>
      <c r="B14" s="30" t="s">
        <v>74</v>
      </c>
      <c r="C14" s="191"/>
      <c r="D14" s="30" t="s">
        <v>76</v>
      </c>
      <c r="E14" s="196"/>
      <c r="F14" s="30" t="s">
        <v>75</v>
      </c>
      <c r="G14" s="191"/>
      <c r="H14" s="30" t="s">
        <v>77</v>
      </c>
      <c r="I14" s="195"/>
    </row>
    <row r="15" spans="1:9" ht="50.1" hidden="1" customHeight="1" x14ac:dyDescent="0.15">
      <c r="A15" s="40" t="s">
        <v>84</v>
      </c>
      <c r="B15" s="30" t="s">
        <v>74</v>
      </c>
      <c r="C15" s="41"/>
      <c r="D15" s="30" t="s">
        <v>76</v>
      </c>
      <c r="E15" s="81"/>
      <c r="F15" s="30" t="s">
        <v>75</v>
      </c>
      <c r="G15" s="41"/>
      <c r="H15" s="30" t="s">
        <v>77</v>
      </c>
      <c r="I15" s="82"/>
    </row>
    <row r="16" spans="1:9" ht="50.1" hidden="1" customHeight="1" x14ac:dyDescent="0.15">
      <c r="A16" s="40" t="s">
        <v>85</v>
      </c>
      <c r="B16" s="30" t="s">
        <v>74</v>
      </c>
      <c r="C16" s="41"/>
      <c r="D16" s="30" t="s">
        <v>76</v>
      </c>
      <c r="E16" s="81"/>
      <c r="F16" s="30" t="s">
        <v>75</v>
      </c>
      <c r="G16" s="41"/>
      <c r="H16" s="30" t="s">
        <v>77</v>
      </c>
      <c r="I16" s="82"/>
    </row>
    <row r="17" spans="1:9" ht="50.1" hidden="1" customHeight="1" x14ac:dyDescent="0.15">
      <c r="A17" s="40" t="s">
        <v>86</v>
      </c>
      <c r="B17" s="30" t="s">
        <v>74</v>
      </c>
      <c r="C17" s="41"/>
      <c r="D17" s="30" t="s">
        <v>76</v>
      </c>
      <c r="E17" s="81"/>
      <c r="F17" s="30" t="s">
        <v>75</v>
      </c>
      <c r="G17" s="41"/>
      <c r="H17" s="30" t="s">
        <v>77</v>
      </c>
      <c r="I17" s="82"/>
    </row>
    <row r="18" spans="1:9" ht="50.1" hidden="1" customHeight="1" x14ac:dyDescent="0.15">
      <c r="A18" s="40" t="s">
        <v>87</v>
      </c>
      <c r="B18" s="30" t="s">
        <v>74</v>
      </c>
      <c r="C18" s="41"/>
      <c r="D18" s="30" t="s">
        <v>76</v>
      </c>
      <c r="E18" s="81"/>
      <c r="F18" s="30" t="s">
        <v>75</v>
      </c>
      <c r="G18" s="41"/>
      <c r="H18" s="30" t="s">
        <v>77</v>
      </c>
      <c r="I18" s="82"/>
    </row>
    <row r="19" spans="1:9" ht="50.1" hidden="1" customHeight="1" x14ac:dyDescent="0.15">
      <c r="A19" s="40" t="s">
        <v>88</v>
      </c>
      <c r="B19" s="30" t="s">
        <v>74</v>
      </c>
      <c r="C19" s="41"/>
      <c r="D19" s="30" t="s">
        <v>76</v>
      </c>
      <c r="E19" s="81"/>
      <c r="F19" s="30" t="s">
        <v>75</v>
      </c>
      <c r="G19" s="41"/>
      <c r="H19" s="30" t="s">
        <v>77</v>
      </c>
      <c r="I19" s="82"/>
    </row>
    <row r="20" spans="1:9" ht="24.75" x14ac:dyDescent="0.55000000000000004">
      <c r="A20" s="21"/>
      <c r="B20" s="21"/>
      <c r="C20" s="21"/>
      <c r="D20" s="21"/>
      <c r="E20" s="21"/>
      <c r="F20" s="21"/>
      <c r="G20" s="21"/>
      <c r="H20" s="21"/>
    </row>
    <row r="21" spans="1:9" ht="24.75" x14ac:dyDescent="0.55000000000000004">
      <c r="A21" s="21" t="s">
        <v>91</v>
      </c>
      <c r="B21" s="21" t="s">
        <v>104</v>
      </c>
      <c r="C21" s="21"/>
      <c r="D21" s="21"/>
      <c r="E21" s="21"/>
      <c r="F21" s="21"/>
      <c r="G21" s="21"/>
      <c r="H21" s="21"/>
    </row>
    <row r="22" spans="1:9" ht="87" customHeight="1" x14ac:dyDescent="0.15">
      <c r="A22" s="133" t="s">
        <v>92</v>
      </c>
      <c r="B22" s="134"/>
      <c r="C22" s="130" t="s">
        <v>200</v>
      </c>
      <c r="D22" s="131"/>
      <c r="E22" s="131"/>
      <c r="F22" s="132"/>
      <c r="G22" s="30" t="s">
        <v>96</v>
      </c>
      <c r="H22" s="197"/>
      <c r="I22" s="197"/>
    </row>
    <row r="23" spans="1:9" ht="71.45" customHeight="1" x14ac:dyDescent="0.15">
      <c r="A23" s="133" t="s">
        <v>103</v>
      </c>
      <c r="B23" s="134"/>
      <c r="C23" s="133" t="s">
        <v>201</v>
      </c>
      <c r="D23" s="135"/>
      <c r="E23" s="135"/>
      <c r="F23" s="134"/>
      <c r="G23" s="30" t="s">
        <v>96</v>
      </c>
      <c r="H23" s="197"/>
      <c r="I23" s="197"/>
    </row>
    <row r="24" spans="1:9" ht="59.45" customHeight="1" x14ac:dyDescent="0.15">
      <c r="A24" s="136" t="s">
        <v>246</v>
      </c>
      <c r="B24" s="137"/>
      <c r="C24" s="129" t="s">
        <v>202</v>
      </c>
      <c r="D24" s="129"/>
      <c r="E24" s="129"/>
      <c r="F24" s="129"/>
      <c r="G24" s="30" t="s">
        <v>96</v>
      </c>
      <c r="H24" s="197"/>
      <c r="I24" s="197"/>
    </row>
    <row r="25" spans="1:9" ht="42" customHeight="1" x14ac:dyDescent="0.8">
      <c r="A25" s="96" t="s">
        <v>96</v>
      </c>
      <c r="B25" s="115" t="s">
        <v>203</v>
      </c>
      <c r="C25" s="116"/>
      <c r="D25" s="116"/>
      <c r="E25" s="116"/>
      <c r="F25" s="116"/>
      <c r="G25" s="116"/>
      <c r="H25" s="116"/>
      <c r="I25" s="116"/>
    </row>
    <row r="26" spans="1:9" ht="42" customHeight="1" thickBot="1" x14ac:dyDescent="0.2">
      <c r="A26" s="97"/>
      <c r="B26" s="97"/>
    </row>
    <row r="27" spans="1:9" ht="50.1" customHeight="1" thickTop="1" x14ac:dyDescent="0.65">
      <c r="A27" s="31" t="s">
        <v>0</v>
      </c>
      <c r="B27" s="32"/>
      <c r="C27" s="32"/>
      <c r="D27" s="32"/>
      <c r="E27" s="33"/>
      <c r="F27" s="38" t="s">
        <v>105</v>
      </c>
    </row>
    <row r="28" spans="1:9" ht="50.1" customHeight="1" x14ac:dyDescent="0.15">
      <c r="A28" s="126" t="s">
        <v>4</v>
      </c>
      <c r="B28" s="126"/>
      <c r="C28" s="126"/>
      <c r="D28" s="126"/>
      <c r="E28" s="127"/>
      <c r="F28" s="117"/>
      <c r="G28" s="118"/>
      <c r="H28" s="118"/>
      <c r="I28" s="119"/>
    </row>
    <row r="29" spans="1:9" ht="50.1" customHeight="1" x14ac:dyDescent="0.15">
      <c r="A29" s="126" t="s">
        <v>1</v>
      </c>
      <c r="B29" s="126"/>
      <c r="C29" s="126"/>
      <c r="D29" s="126"/>
      <c r="E29" s="127"/>
      <c r="F29" s="120"/>
      <c r="G29" s="121"/>
      <c r="H29" s="121"/>
      <c r="I29" s="122"/>
    </row>
    <row r="30" spans="1:9" ht="50.1" customHeight="1" x14ac:dyDescent="0.15">
      <c r="A30" s="126" t="s">
        <v>196</v>
      </c>
      <c r="B30" s="126"/>
      <c r="C30" s="126"/>
      <c r="D30" s="126"/>
      <c r="E30" s="127"/>
      <c r="F30" s="120"/>
      <c r="G30" s="121"/>
      <c r="H30" s="121"/>
      <c r="I30" s="122"/>
    </row>
    <row r="31" spans="1:9" ht="79.349999999999994" hidden="1" customHeight="1" x14ac:dyDescent="0.15">
      <c r="A31" s="33" t="s">
        <v>2</v>
      </c>
      <c r="F31" s="120"/>
      <c r="G31" s="121"/>
      <c r="H31" s="121"/>
      <c r="I31" s="122"/>
    </row>
    <row r="32" spans="1:9" ht="21" customHeight="1" x14ac:dyDescent="0.15">
      <c r="F32" s="123"/>
      <c r="G32" s="124"/>
      <c r="H32" s="124"/>
      <c r="I32" s="125"/>
    </row>
    <row r="33" spans="1:9" ht="50.1" customHeight="1" x14ac:dyDescent="0.15">
      <c r="A33" s="36" t="s">
        <v>106</v>
      </c>
      <c r="B33" s="113" t="s">
        <v>192</v>
      </c>
      <c r="C33" s="114"/>
      <c r="D33" s="114"/>
      <c r="E33" s="114"/>
      <c r="F33" s="114"/>
      <c r="G33" s="114"/>
      <c r="H33" s="114"/>
      <c r="I33" s="114"/>
    </row>
  </sheetData>
  <mergeCells count="22">
    <mergeCell ref="B1:G1"/>
    <mergeCell ref="C24:F24"/>
    <mergeCell ref="H22:I22"/>
    <mergeCell ref="H23:I23"/>
    <mergeCell ref="H24:I24"/>
    <mergeCell ref="B2:I2"/>
    <mergeCell ref="B3:I3"/>
    <mergeCell ref="B4:E4"/>
    <mergeCell ref="G4:I4"/>
    <mergeCell ref="B5:E5"/>
    <mergeCell ref="G5:I5"/>
    <mergeCell ref="C22:F22"/>
    <mergeCell ref="A22:B22"/>
    <mergeCell ref="C23:F23"/>
    <mergeCell ref="A23:B23"/>
    <mergeCell ref="A24:B24"/>
    <mergeCell ref="B33:I33"/>
    <mergeCell ref="B25:I25"/>
    <mergeCell ref="F28:I32"/>
    <mergeCell ref="A28:E28"/>
    <mergeCell ref="A29:E29"/>
    <mergeCell ref="A30:E30"/>
  </mergeCells>
  <phoneticPr fontId="3"/>
  <dataValidations count="2">
    <dataValidation type="list" allowBlank="1" showInputMessage="1" showErrorMessage="1" sqref="G12" xr:uid="{72ADAE14-9F6D-4405-9F9C-DFC87A35BFBA}">
      <formula1>"中型,大型,その他(中型未満)"</formula1>
    </dataValidation>
    <dataValidation type="list" allowBlank="1" showInputMessage="1" showErrorMessage="1" sqref="I9" xr:uid="{3CBC901A-7EF2-48F8-BB74-E869741DE686}">
      <formula1>"有,無"</formula1>
    </dataValidation>
  </dataValidations>
  <hyperlinks>
    <hyperlink ref="B33" r:id="rId1" xr:uid="{3DACD177-9C35-47F8-89A4-F34D9E55FDCB}"/>
  </hyperlinks>
  <pageMargins left="0.4" right="0.47" top="0.62" bottom="0.75" header="0.3" footer="0.3"/>
  <pageSetup paperSize="9" scale="4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0B1CC-2FEC-4B3E-9E18-2F2E5980F407}">
  <sheetPr>
    <tabColor rgb="FFFFFF00"/>
    <pageSetUpPr fitToPage="1"/>
  </sheetPr>
  <dimension ref="A1:H39"/>
  <sheetViews>
    <sheetView zoomScale="55" zoomScaleNormal="55" workbookViewId="0">
      <selection activeCell="E30" sqref="E28:I32"/>
    </sheetView>
  </sheetViews>
  <sheetFormatPr defaultRowHeight="13.5" x14ac:dyDescent="0.15"/>
  <cols>
    <col min="1" max="1" width="5.5" customWidth="1"/>
    <col min="2" max="4" width="40.875" customWidth="1"/>
    <col min="5" max="5" width="5.5" customWidth="1"/>
    <col min="6" max="8" width="40.875" customWidth="1"/>
  </cols>
  <sheetData>
    <row r="1" spans="1:8" ht="67.349999999999994" customHeight="1" x14ac:dyDescent="0.85">
      <c r="B1" s="85" t="s">
        <v>190</v>
      </c>
      <c r="C1" s="128" t="str">
        <f>都馬連編集用!C1</f>
        <v>第45回スクーリングドレッサージュ フレンドシップ</v>
      </c>
      <c r="D1" s="128"/>
      <c r="E1" s="128"/>
      <c r="F1" s="128"/>
      <c r="G1" s="71" t="s">
        <v>107</v>
      </c>
      <c r="H1" s="77"/>
    </row>
    <row r="2" spans="1:8" ht="50.1" customHeight="1" x14ac:dyDescent="0.15">
      <c r="B2" s="39" t="s">
        <v>78</v>
      </c>
      <c r="C2" s="138" t="str">
        <f>IF(申込書1!B2=0,"",申込書1!B2)</f>
        <v/>
      </c>
      <c r="D2" s="139"/>
      <c r="E2" s="139"/>
      <c r="F2" s="139"/>
      <c r="G2" s="139"/>
      <c r="H2" s="140"/>
    </row>
    <row r="3" spans="1:8" ht="42" customHeight="1" x14ac:dyDescent="0.55000000000000004">
      <c r="B3" s="42" t="s">
        <v>108</v>
      </c>
      <c r="C3" s="21" t="s">
        <v>122</v>
      </c>
      <c r="D3" s="43"/>
      <c r="F3" s="42" t="s">
        <v>111</v>
      </c>
      <c r="G3" s="21" t="s">
        <v>123</v>
      </c>
      <c r="H3" s="43"/>
    </row>
    <row r="4" spans="1:8" ht="50.1" customHeight="1" x14ac:dyDescent="0.15">
      <c r="B4" s="44" t="s">
        <v>109</v>
      </c>
      <c r="C4" s="44" t="s">
        <v>113</v>
      </c>
      <c r="D4" s="80" t="s">
        <v>193</v>
      </c>
      <c r="F4" s="44" t="s">
        <v>112</v>
      </c>
      <c r="G4" s="44" t="s">
        <v>113</v>
      </c>
      <c r="H4" s="80" t="s">
        <v>193</v>
      </c>
    </row>
    <row r="5" spans="1:8" s="1" customFormat="1" ht="50.1" customHeight="1" x14ac:dyDescent="0.15">
      <c r="A5" s="88">
        <v>1</v>
      </c>
      <c r="B5" s="89"/>
      <c r="C5" s="89"/>
      <c r="D5" s="89"/>
      <c r="E5" s="88">
        <v>1</v>
      </c>
      <c r="F5" s="89"/>
      <c r="G5" s="89"/>
      <c r="H5" s="89"/>
    </row>
    <row r="6" spans="1:8" s="1" customFormat="1" ht="50.1" customHeight="1" x14ac:dyDescent="0.15">
      <c r="A6" s="88">
        <v>2</v>
      </c>
      <c r="B6" s="89"/>
      <c r="C6" s="89"/>
      <c r="D6" s="89"/>
      <c r="E6" s="88">
        <v>2</v>
      </c>
      <c r="F6" s="89"/>
      <c r="G6" s="89"/>
      <c r="H6" s="89"/>
    </row>
    <row r="7" spans="1:8" s="1" customFormat="1" ht="50.1" customHeight="1" x14ac:dyDescent="0.15">
      <c r="A7" s="88">
        <v>3</v>
      </c>
      <c r="B7" s="89"/>
      <c r="C7" s="89"/>
      <c r="D7" s="89"/>
      <c r="E7" s="88">
        <v>3</v>
      </c>
      <c r="F7" s="89"/>
      <c r="G7" s="89"/>
      <c r="H7" s="89"/>
    </row>
    <row r="8" spans="1:8" s="1" customFormat="1" ht="50.1" customHeight="1" x14ac:dyDescent="0.15">
      <c r="A8" s="88">
        <v>4</v>
      </c>
      <c r="B8" s="89"/>
      <c r="C8" s="89"/>
      <c r="D8" s="89"/>
      <c r="E8" s="88">
        <v>4</v>
      </c>
      <c r="F8" s="89"/>
      <c r="G8" s="89"/>
      <c r="H8" s="89"/>
    </row>
    <row r="9" spans="1:8" s="1" customFormat="1" ht="50.1" customHeight="1" x14ac:dyDescent="0.15">
      <c r="A9" s="88">
        <v>5</v>
      </c>
      <c r="B9" s="89"/>
      <c r="C9" s="89"/>
      <c r="D9" s="89"/>
      <c r="E9" s="88">
        <v>5</v>
      </c>
      <c r="F9" s="89"/>
      <c r="G9" s="89"/>
      <c r="H9" s="89"/>
    </row>
    <row r="10" spans="1:8" s="1" customFormat="1" ht="50.1" customHeight="1" x14ac:dyDescent="0.15">
      <c r="A10" s="88">
        <v>6</v>
      </c>
      <c r="B10" s="89"/>
      <c r="C10" s="89"/>
      <c r="D10" s="89"/>
      <c r="E10" s="88">
        <v>6</v>
      </c>
      <c r="F10" s="89"/>
      <c r="G10" s="89"/>
      <c r="H10" s="89"/>
    </row>
    <row r="11" spans="1:8" s="1" customFormat="1" ht="50.1" customHeight="1" x14ac:dyDescent="0.15">
      <c r="A11" s="88">
        <v>7</v>
      </c>
      <c r="B11" s="89"/>
      <c r="C11" s="89"/>
      <c r="D11" s="89"/>
      <c r="E11" s="88">
        <v>7</v>
      </c>
      <c r="F11" s="89"/>
      <c r="G11" s="89"/>
      <c r="H11" s="89"/>
    </row>
    <row r="12" spans="1:8" s="1" customFormat="1" ht="50.1" customHeight="1" x14ac:dyDescent="0.15">
      <c r="A12" s="88">
        <v>8</v>
      </c>
      <c r="B12" s="89"/>
      <c r="C12" s="89"/>
      <c r="D12" s="89"/>
      <c r="E12" s="88">
        <v>8</v>
      </c>
      <c r="F12" s="89"/>
      <c r="G12" s="89"/>
      <c r="H12" s="89"/>
    </row>
    <row r="13" spans="1:8" s="1" customFormat="1" ht="50.1" customHeight="1" x14ac:dyDescent="0.15">
      <c r="A13" s="88">
        <v>9</v>
      </c>
      <c r="B13" s="89"/>
      <c r="C13" s="89"/>
      <c r="D13" s="89"/>
      <c r="E13" s="88">
        <v>9</v>
      </c>
      <c r="F13" s="89"/>
      <c r="G13" s="89"/>
      <c r="H13" s="89"/>
    </row>
    <row r="14" spans="1:8" s="1" customFormat="1" ht="50.1" customHeight="1" x14ac:dyDescent="0.15">
      <c r="A14" s="88">
        <v>10</v>
      </c>
      <c r="B14" s="89"/>
      <c r="C14" s="89"/>
      <c r="D14" s="89"/>
      <c r="E14" s="88">
        <v>10</v>
      </c>
      <c r="F14" s="89"/>
      <c r="G14" s="89"/>
      <c r="H14" s="89"/>
    </row>
    <row r="15" spans="1:8" s="1" customFormat="1" ht="50.1" customHeight="1" x14ac:dyDescent="0.15">
      <c r="A15" s="88">
        <v>11</v>
      </c>
      <c r="B15" s="89"/>
      <c r="C15" s="89"/>
      <c r="D15" s="89"/>
      <c r="E15" s="88">
        <v>11</v>
      </c>
      <c r="F15" s="89"/>
      <c r="G15" s="89"/>
      <c r="H15" s="89"/>
    </row>
    <row r="16" spans="1:8" s="1" customFormat="1" ht="50.1" customHeight="1" x14ac:dyDescent="0.15">
      <c r="A16" s="88">
        <v>12</v>
      </c>
      <c r="B16" s="89"/>
      <c r="C16" s="89"/>
      <c r="D16" s="89"/>
      <c r="E16" s="88">
        <v>12</v>
      </c>
      <c r="F16" s="89"/>
      <c r="G16" s="89"/>
      <c r="H16" s="89"/>
    </row>
    <row r="17" spans="1:8" s="1" customFormat="1" ht="50.1" customHeight="1" x14ac:dyDescent="0.15">
      <c r="A17" s="88">
        <v>13</v>
      </c>
      <c r="B17" s="89"/>
      <c r="C17" s="89"/>
      <c r="D17" s="89"/>
      <c r="E17" s="88">
        <v>13</v>
      </c>
      <c r="F17" s="89"/>
      <c r="G17" s="89"/>
      <c r="H17" s="89"/>
    </row>
    <row r="18" spans="1:8" s="1" customFormat="1" ht="50.1" customHeight="1" x14ac:dyDescent="0.15">
      <c r="A18" s="88">
        <v>14</v>
      </c>
      <c r="B18" s="89"/>
      <c r="C18" s="89"/>
      <c r="D18" s="89"/>
      <c r="E18" s="88">
        <v>14</v>
      </c>
      <c r="F18" s="89"/>
      <c r="G18" s="89"/>
      <c r="H18" s="89"/>
    </row>
    <row r="19" spans="1:8" s="1" customFormat="1" ht="50.1" customHeight="1" x14ac:dyDescent="0.15">
      <c r="A19" s="88">
        <v>15</v>
      </c>
      <c r="B19" s="89"/>
      <c r="C19" s="89"/>
      <c r="D19" s="89"/>
      <c r="E19" s="88">
        <v>15</v>
      </c>
      <c r="F19" s="89"/>
      <c r="G19" s="89"/>
      <c r="H19" s="89"/>
    </row>
    <row r="20" spans="1:8" s="1" customFormat="1" ht="50.1" customHeight="1" x14ac:dyDescent="0.15">
      <c r="A20" s="88">
        <v>16</v>
      </c>
      <c r="B20" s="89"/>
      <c r="C20" s="89"/>
      <c r="D20" s="89"/>
      <c r="E20" s="88">
        <v>16</v>
      </c>
      <c r="F20" s="89"/>
      <c r="G20" s="89"/>
      <c r="H20" s="89"/>
    </row>
    <row r="21" spans="1:8" s="1" customFormat="1" ht="50.1" customHeight="1" x14ac:dyDescent="0.15">
      <c r="A21" s="88">
        <v>17</v>
      </c>
      <c r="B21" s="89"/>
      <c r="C21" s="89"/>
      <c r="D21" s="89"/>
      <c r="E21" s="88">
        <v>17</v>
      </c>
      <c r="F21" s="89"/>
      <c r="G21" s="89"/>
      <c r="H21" s="89"/>
    </row>
    <row r="22" spans="1:8" s="1" customFormat="1" ht="50.1" customHeight="1" x14ac:dyDescent="0.15">
      <c r="A22" s="88">
        <v>18</v>
      </c>
      <c r="B22" s="89"/>
      <c r="C22" s="89"/>
      <c r="D22" s="89"/>
      <c r="E22" s="88">
        <v>18</v>
      </c>
      <c r="F22" s="89"/>
      <c r="G22" s="89"/>
      <c r="H22" s="89"/>
    </row>
    <row r="23" spans="1:8" s="1" customFormat="1" ht="50.1" customHeight="1" x14ac:dyDescent="0.15">
      <c r="A23" s="88">
        <v>19</v>
      </c>
      <c r="B23" s="90"/>
      <c r="C23" s="90"/>
      <c r="D23" s="90"/>
      <c r="E23" s="88">
        <v>19</v>
      </c>
      <c r="F23" s="90"/>
      <c r="G23" s="89"/>
      <c r="H23" s="90"/>
    </row>
    <row r="24" spans="1:8" s="1" customFormat="1" ht="50.1" customHeight="1" x14ac:dyDescent="0.15">
      <c r="A24" s="88">
        <v>20</v>
      </c>
      <c r="B24" s="90"/>
      <c r="C24" s="90"/>
      <c r="D24" s="90"/>
      <c r="E24" s="88">
        <v>20</v>
      </c>
      <c r="F24" s="90"/>
      <c r="G24" s="89"/>
      <c r="H24" s="90"/>
    </row>
    <row r="25" spans="1:8" s="1" customFormat="1" ht="42" customHeight="1" x14ac:dyDescent="0.15">
      <c r="A25" s="88">
        <v>21</v>
      </c>
      <c r="B25" s="95"/>
      <c r="C25" s="90"/>
      <c r="D25" s="90"/>
      <c r="E25" s="88">
        <v>21</v>
      </c>
      <c r="F25" s="90"/>
      <c r="G25" s="89"/>
      <c r="H25" s="90"/>
    </row>
    <row r="26" spans="1:8" s="1" customFormat="1" ht="42" customHeight="1" x14ac:dyDescent="0.15">
      <c r="A26" s="98">
        <v>22</v>
      </c>
      <c r="B26" s="90"/>
      <c r="C26" s="90"/>
      <c r="D26" s="90"/>
      <c r="E26" s="88">
        <v>22</v>
      </c>
      <c r="F26" s="90"/>
      <c r="G26" s="89"/>
      <c r="H26" s="90"/>
    </row>
    <row r="27" spans="1:8" s="1" customFormat="1" ht="50.1" customHeight="1" x14ac:dyDescent="0.15">
      <c r="A27" s="88">
        <v>23</v>
      </c>
      <c r="B27" s="93"/>
      <c r="C27" s="90"/>
      <c r="D27" s="90"/>
      <c r="E27" s="88">
        <v>23</v>
      </c>
      <c r="F27" s="90"/>
      <c r="G27" s="89"/>
      <c r="H27" s="90"/>
    </row>
    <row r="28" spans="1:8" s="1" customFormat="1" ht="50.1" customHeight="1" x14ac:dyDescent="0.15">
      <c r="A28" s="94">
        <v>24</v>
      </c>
      <c r="B28" s="90"/>
      <c r="C28" s="90"/>
      <c r="D28" s="90"/>
      <c r="E28" s="88">
        <v>24</v>
      </c>
      <c r="F28" s="90"/>
      <c r="G28" s="89"/>
      <c r="H28" s="90"/>
    </row>
    <row r="29" spans="1:8" s="1" customFormat="1" ht="50.1" customHeight="1" x14ac:dyDescent="0.15">
      <c r="A29" s="88">
        <v>25</v>
      </c>
      <c r="B29" s="93"/>
      <c r="C29" s="90"/>
      <c r="D29" s="90"/>
      <c r="E29" s="88">
        <v>25</v>
      </c>
      <c r="F29" s="90"/>
      <c r="G29" s="89"/>
      <c r="H29" s="90"/>
    </row>
    <row r="30" spans="1:8" s="1" customFormat="1" ht="50.1" customHeight="1" x14ac:dyDescent="0.15">
      <c r="A30" s="88">
        <v>26</v>
      </c>
      <c r="B30" s="90"/>
      <c r="C30" s="90"/>
      <c r="D30" s="90"/>
      <c r="E30" s="88">
        <v>26</v>
      </c>
      <c r="F30" s="90"/>
      <c r="G30" s="89"/>
      <c r="H30" s="90"/>
    </row>
    <row r="31" spans="1:8" s="1" customFormat="1" ht="50.1" customHeight="1" x14ac:dyDescent="0.15">
      <c r="A31" s="88">
        <v>27</v>
      </c>
      <c r="B31" s="89"/>
      <c r="C31" s="89"/>
      <c r="D31" s="89"/>
      <c r="E31" s="88">
        <v>27</v>
      </c>
      <c r="F31" s="89"/>
      <c r="G31" s="89"/>
      <c r="H31" s="89"/>
    </row>
    <row r="32" spans="1:8" s="1" customFormat="1" ht="50.1" customHeight="1" x14ac:dyDescent="0.15">
      <c r="A32" s="88">
        <v>28</v>
      </c>
      <c r="B32" s="90"/>
      <c r="C32" s="90"/>
      <c r="D32" s="90"/>
      <c r="E32" s="88">
        <v>28</v>
      </c>
      <c r="F32" s="90"/>
      <c r="G32" s="89"/>
      <c r="H32" s="90"/>
    </row>
    <row r="33" spans="1:8" s="1" customFormat="1" ht="50.1" customHeight="1" x14ac:dyDescent="0.15">
      <c r="A33" s="88">
        <v>29</v>
      </c>
      <c r="B33" s="90"/>
      <c r="C33" s="90"/>
      <c r="D33" s="90"/>
      <c r="E33" s="88">
        <v>29</v>
      </c>
      <c r="F33" s="90"/>
      <c r="G33" s="89"/>
      <c r="H33" s="90"/>
    </row>
    <row r="34" spans="1:8" s="1" customFormat="1" ht="50.1" customHeight="1" x14ac:dyDescent="0.15">
      <c r="A34" s="88">
        <v>30</v>
      </c>
      <c r="B34" s="90"/>
      <c r="C34" s="90"/>
      <c r="D34" s="90"/>
      <c r="E34" s="88">
        <v>30</v>
      </c>
      <c r="F34" s="90"/>
      <c r="G34" s="89"/>
      <c r="H34" s="90"/>
    </row>
    <row r="35" spans="1:8" s="1" customFormat="1" ht="50.1" customHeight="1" x14ac:dyDescent="0.15">
      <c r="A35" s="88">
        <v>31</v>
      </c>
      <c r="B35" s="90"/>
      <c r="C35" s="90"/>
      <c r="D35" s="90"/>
      <c r="E35" s="88">
        <v>31</v>
      </c>
      <c r="F35" s="90"/>
      <c r="G35" s="89"/>
      <c r="H35" s="90"/>
    </row>
    <row r="36" spans="1:8" s="1" customFormat="1" ht="50.1" customHeight="1" x14ac:dyDescent="0.15">
      <c r="A36" s="88">
        <v>32</v>
      </c>
      <c r="B36" s="90"/>
      <c r="C36" s="90"/>
      <c r="D36" s="90"/>
      <c r="E36" s="88">
        <v>32</v>
      </c>
      <c r="F36" s="90"/>
      <c r="G36" s="89"/>
      <c r="H36" s="90"/>
    </row>
    <row r="37" spans="1:8" s="1" customFormat="1" ht="50.1" customHeight="1" x14ac:dyDescent="0.15">
      <c r="A37" s="88">
        <v>33</v>
      </c>
      <c r="B37" s="90"/>
      <c r="C37" s="90"/>
      <c r="D37" s="90"/>
      <c r="E37" s="88">
        <v>33</v>
      </c>
      <c r="F37" s="90"/>
      <c r="G37" s="89"/>
      <c r="H37" s="90"/>
    </row>
    <row r="38" spans="1:8" s="1" customFormat="1" ht="50.1" customHeight="1" x14ac:dyDescent="0.15">
      <c r="A38" s="88">
        <v>34</v>
      </c>
      <c r="B38" s="90"/>
      <c r="C38" s="90"/>
      <c r="D38" s="90"/>
      <c r="E38" s="88">
        <v>34</v>
      </c>
      <c r="F38" s="90"/>
      <c r="G38" s="89"/>
      <c r="H38" s="90"/>
    </row>
    <row r="39" spans="1:8" s="1" customFormat="1" ht="50.1" customHeight="1" x14ac:dyDescent="0.15">
      <c r="A39" s="88">
        <v>35</v>
      </c>
      <c r="B39" s="90"/>
      <c r="C39" s="90"/>
      <c r="D39" s="90"/>
      <c r="E39" s="88">
        <v>35</v>
      </c>
      <c r="F39" s="90"/>
      <c r="G39" s="89"/>
      <c r="H39" s="90"/>
    </row>
  </sheetData>
  <mergeCells count="2">
    <mergeCell ref="C2:H2"/>
    <mergeCell ref="C1:F1"/>
  </mergeCells>
  <phoneticPr fontId="3"/>
  <printOptions horizontalCentered="1" verticalCentered="1"/>
  <pageMargins left="0.23622047244094491" right="0.23622047244094491" top="0.59055118110236227" bottom="0.74803149606299213"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4AF9-965E-4ACD-8113-9C18E1E3C6D1}">
  <sheetPr>
    <tabColor rgb="FFFFFF00"/>
    <pageSetUpPr fitToPage="1"/>
  </sheetPr>
  <dimension ref="A1:E47"/>
  <sheetViews>
    <sheetView view="pageBreakPreview" zoomScale="85" zoomScaleNormal="100" zoomScaleSheetLayoutView="85" workbookViewId="0">
      <selection activeCell="A13" sqref="A13"/>
    </sheetView>
  </sheetViews>
  <sheetFormatPr defaultRowHeight="19.5" x14ac:dyDescent="0.45"/>
  <cols>
    <col min="1" max="1" width="25.375" style="72" customWidth="1"/>
    <col min="2" max="2" width="11" style="72" customWidth="1"/>
    <col min="3" max="3" width="11.125" style="72" customWidth="1"/>
    <col min="4" max="4" width="45.5" style="72" customWidth="1"/>
    <col min="5" max="5" width="57.125" style="72" customWidth="1"/>
    <col min="6" max="246" width="8.875" style="72"/>
    <col min="247" max="247" width="31.125" style="72" customWidth="1"/>
    <col min="248" max="248" width="10.5" style="72" customWidth="1"/>
    <col min="249" max="249" width="14.125" style="72" customWidth="1"/>
    <col min="250" max="250" width="3.875" style="72" customWidth="1"/>
    <col min="251" max="251" width="18.375" style="72" customWidth="1"/>
    <col min="252" max="252" width="15.625" style="72" customWidth="1"/>
    <col min="253" max="254" width="8.875" style="72"/>
    <col min="255" max="255" width="33.125" style="72" customWidth="1"/>
    <col min="256" max="502" width="8.875" style="72"/>
    <col min="503" max="503" width="31.125" style="72" customWidth="1"/>
    <col min="504" max="504" width="10.5" style="72" customWidth="1"/>
    <col min="505" max="505" width="14.125" style="72" customWidth="1"/>
    <col min="506" max="506" width="3.875" style="72" customWidth="1"/>
    <col min="507" max="507" width="18.375" style="72" customWidth="1"/>
    <col min="508" max="508" width="15.625" style="72" customWidth="1"/>
    <col min="509" max="510" width="8.875" style="72"/>
    <col min="511" max="511" width="33.125" style="72" customWidth="1"/>
    <col min="512" max="758" width="8.875" style="72"/>
    <col min="759" max="759" width="31.125" style="72" customWidth="1"/>
    <col min="760" max="760" width="10.5" style="72" customWidth="1"/>
    <col min="761" max="761" width="14.125" style="72" customWidth="1"/>
    <col min="762" max="762" width="3.875" style="72" customWidth="1"/>
    <col min="763" max="763" width="18.375" style="72" customWidth="1"/>
    <col min="764" max="764" width="15.625" style="72" customWidth="1"/>
    <col min="765" max="766" width="8.875" style="72"/>
    <col min="767" max="767" width="33.125" style="72" customWidth="1"/>
    <col min="768" max="1014" width="8.875" style="72"/>
    <col min="1015" max="1015" width="31.125" style="72" customWidth="1"/>
    <col min="1016" max="1016" width="10.5" style="72" customWidth="1"/>
    <col min="1017" max="1017" width="14.125" style="72" customWidth="1"/>
    <col min="1018" max="1018" width="3.875" style="72" customWidth="1"/>
    <col min="1019" max="1019" width="18.375" style="72" customWidth="1"/>
    <col min="1020" max="1020" width="15.625" style="72" customWidth="1"/>
    <col min="1021" max="1022" width="8.875" style="72"/>
    <col min="1023" max="1023" width="33.125" style="72" customWidth="1"/>
    <col min="1024" max="1270" width="8.875" style="72"/>
    <col min="1271" max="1271" width="31.125" style="72" customWidth="1"/>
    <col min="1272" max="1272" width="10.5" style="72" customWidth="1"/>
    <col min="1273" max="1273" width="14.125" style="72" customWidth="1"/>
    <col min="1274" max="1274" width="3.875" style="72" customWidth="1"/>
    <col min="1275" max="1275" width="18.375" style="72" customWidth="1"/>
    <col min="1276" max="1276" width="15.625" style="72" customWidth="1"/>
    <col min="1277" max="1278" width="8.875" style="72"/>
    <col min="1279" max="1279" width="33.125" style="72" customWidth="1"/>
    <col min="1280" max="1526" width="8.875" style="72"/>
    <col min="1527" max="1527" width="31.125" style="72" customWidth="1"/>
    <col min="1528" max="1528" width="10.5" style="72" customWidth="1"/>
    <col min="1529" max="1529" width="14.125" style="72" customWidth="1"/>
    <col min="1530" max="1530" width="3.875" style="72" customWidth="1"/>
    <col min="1531" max="1531" width="18.375" style="72" customWidth="1"/>
    <col min="1532" max="1532" width="15.625" style="72" customWidth="1"/>
    <col min="1533" max="1534" width="8.875" style="72"/>
    <col min="1535" max="1535" width="33.125" style="72" customWidth="1"/>
    <col min="1536" max="1782" width="8.875" style="72"/>
    <col min="1783" max="1783" width="31.125" style="72" customWidth="1"/>
    <col min="1784" max="1784" width="10.5" style="72" customWidth="1"/>
    <col min="1785" max="1785" width="14.125" style="72" customWidth="1"/>
    <col min="1786" max="1786" width="3.875" style="72" customWidth="1"/>
    <col min="1787" max="1787" width="18.375" style="72" customWidth="1"/>
    <col min="1788" max="1788" width="15.625" style="72" customWidth="1"/>
    <col min="1789" max="1790" width="8.875" style="72"/>
    <col min="1791" max="1791" width="33.125" style="72" customWidth="1"/>
    <col min="1792" max="2038" width="8.875" style="72"/>
    <col min="2039" max="2039" width="31.125" style="72" customWidth="1"/>
    <col min="2040" max="2040" width="10.5" style="72" customWidth="1"/>
    <col min="2041" max="2041" width="14.125" style="72" customWidth="1"/>
    <col min="2042" max="2042" width="3.875" style="72" customWidth="1"/>
    <col min="2043" max="2043" width="18.375" style="72" customWidth="1"/>
    <col min="2044" max="2044" width="15.625" style="72" customWidth="1"/>
    <col min="2045" max="2046" width="8.875" style="72"/>
    <col min="2047" max="2047" width="33.125" style="72" customWidth="1"/>
    <col min="2048" max="2294" width="8.875" style="72"/>
    <col min="2295" max="2295" width="31.125" style="72" customWidth="1"/>
    <col min="2296" max="2296" width="10.5" style="72" customWidth="1"/>
    <col min="2297" max="2297" width="14.125" style="72" customWidth="1"/>
    <col min="2298" max="2298" width="3.875" style="72" customWidth="1"/>
    <col min="2299" max="2299" width="18.375" style="72" customWidth="1"/>
    <col min="2300" max="2300" width="15.625" style="72" customWidth="1"/>
    <col min="2301" max="2302" width="8.875" style="72"/>
    <col min="2303" max="2303" width="33.125" style="72" customWidth="1"/>
    <col min="2304" max="2550" width="8.875" style="72"/>
    <col min="2551" max="2551" width="31.125" style="72" customWidth="1"/>
    <col min="2552" max="2552" width="10.5" style="72" customWidth="1"/>
    <col min="2553" max="2553" width="14.125" style="72" customWidth="1"/>
    <col min="2554" max="2554" width="3.875" style="72" customWidth="1"/>
    <col min="2555" max="2555" width="18.375" style="72" customWidth="1"/>
    <col min="2556" max="2556" width="15.625" style="72" customWidth="1"/>
    <col min="2557" max="2558" width="8.875" style="72"/>
    <col min="2559" max="2559" width="33.125" style="72" customWidth="1"/>
    <col min="2560" max="2806" width="8.875" style="72"/>
    <col min="2807" max="2807" width="31.125" style="72" customWidth="1"/>
    <col min="2808" max="2808" width="10.5" style="72" customWidth="1"/>
    <col min="2809" max="2809" width="14.125" style="72" customWidth="1"/>
    <col min="2810" max="2810" width="3.875" style="72" customWidth="1"/>
    <col min="2811" max="2811" width="18.375" style="72" customWidth="1"/>
    <col min="2812" max="2812" width="15.625" style="72" customWidth="1"/>
    <col min="2813" max="2814" width="8.875" style="72"/>
    <col min="2815" max="2815" width="33.125" style="72" customWidth="1"/>
    <col min="2816" max="3062" width="8.875" style="72"/>
    <col min="3063" max="3063" width="31.125" style="72" customWidth="1"/>
    <col min="3064" max="3064" width="10.5" style="72" customWidth="1"/>
    <col min="3065" max="3065" width="14.125" style="72" customWidth="1"/>
    <col min="3066" max="3066" width="3.875" style="72" customWidth="1"/>
    <col min="3067" max="3067" width="18.375" style="72" customWidth="1"/>
    <col min="3068" max="3068" width="15.625" style="72" customWidth="1"/>
    <col min="3069" max="3070" width="8.875" style="72"/>
    <col min="3071" max="3071" width="33.125" style="72" customWidth="1"/>
    <col min="3072" max="3318" width="8.875" style="72"/>
    <col min="3319" max="3319" width="31.125" style="72" customWidth="1"/>
    <col min="3320" max="3320" width="10.5" style="72" customWidth="1"/>
    <col min="3321" max="3321" width="14.125" style="72" customWidth="1"/>
    <col min="3322" max="3322" width="3.875" style="72" customWidth="1"/>
    <col min="3323" max="3323" width="18.375" style="72" customWidth="1"/>
    <col min="3324" max="3324" width="15.625" style="72" customWidth="1"/>
    <col min="3325" max="3326" width="8.875" style="72"/>
    <col min="3327" max="3327" width="33.125" style="72" customWidth="1"/>
    <col min="3328" max="3574" width="8.875" style="72"/>
    <col min="3575" max="3575" width="31.125" style="72" customWidth="1"/>
    <col min="3576" max="3576" width="10.5" style="72" customWidth="1"/>
    <col min="3577" max="3577" width="14.125" style="72" customWidth="1"/>
    <col min="3578" max="3578" width="3.875" style="72" customWidth="1"/>
    <col min="3579" max="3579" width="18.375" style="72" customWidth="1"/>
    <col min="3580" max="3580" width="15.625" style="72" customWidth="1"/>
    <col min="3581" max="3582" width="8.875" style="72"/>
    <col min="3583" max="3583" width="33.125" style="72" customWidth="1"/>
    <col min="3584" max="3830" width="8.875" style="72"/>
    <col min="3831" max="3831" width="31.125" style="72" customWidth="1"/>
    <col min="3832" max="3832" width="10.5" style="72" customWidth="1"/>
    <col min="3833" max="3833" width="14.125" style="72" customWidth="1"/>
    <col min="3834" max="3834" width="3.875" style="72" customWidth="1"/>
    <col min="3835" max="3835" width="18.375" style="72" customWidth="1"/>
    <col min="3836" max="3836" width="15.625" style="72" customWidth="1"/>
    <col min="3837" max="3838" width="8.875" style="72"/>
    <col min="3839" max="3839" width="33.125" style="72" customWidth="1"/>
    <col min="3840" max="4086" width="8.875" style="72"/>
    <col min="4087" max="4087" width="31.125" style="72" customWidth="1"/>
    <col min="4088" max="4088" width="10.5" style="72" customWidth="1"/>
    <col min="4089" max="4089" width="14.125" style="72" customWidth="1"/>
    <col min="4090" max="4090" width="3.875" style="72" customWidth="1"/>
    <col min="4091" max="4091" width="18.375" style="72" customWidth="1"/>
    <col min="4092" max="4092" width="15.625" style="72" customWidth="1"/>
    <col min="4093" max="4094" width="8.875" style="72"/>
    <col min="4095" max="4095" width="33.125" style="72" customWidth="1"/>
    <col min="4096" max="4342" width="8.875" style="72"/>
    <col min="4343" max="4343" width="31.125" style="72" customWidth="1"/>
    <col min="4344" max="4344" width="10.5" style="72" customWidth="1"/>
    <col min="4345" max="4345" width="14.125" style="72" customWidth="1"/>
    <col min="4346" max="4346" width="3.875" style="72" customWidth="1"/>
    <col min="4347" max="4347" width="18.375" style="72" customWidth="1"/>
    <col min="4348" max="4348" width="15.625" style="72" customWidth="1"/>
    <col min="4349" max="4350" width="8.875" style="72"/>
    <col min="4351" max="4351" width="33.125" style="72" customWidth="1"/>
    <col min="4352" max="4598" width="8.875" style="72"/>
    <col min="4599" max="4599" width="31.125" style="72" customWidth="1"/>
    <col min="4600" max="4600" width="10.5" style="72" customWidth="1"/>
    <col min="4601" max="4601" width="14.125" style="72" customWidth="1"/>
    <col min="4602" max="4602" width="3.875" style="72" customWidth="1"/>
    <col min="4603" max="4603" width="18.375" style="72" customWidth="1"/>
    <col min="4604" max="4604" width="15.625" style="72" customWidth="1"/>
    <col min="4605" max="4606" width="8.875" style="72"/>
    <col min="4607" max="4607" width="33.125" style="72" customWidth="1"/>
    <col min="4608" max="4854" width="8.875" style="72"/>
    <col min="4855" max="4855" width="31.125" style="72" customWidth="1"/>
    <col min="4856" max="4856" width="10.5" style="72" customWidth="1"/>
    <col min="4857" max="4857" width="14.125" style="72" customWidth="1"/>
    <col min="4858" max="4858" width="3.875" style="72" customWidth="1"/>
    <col min="4859" max="4859" width="18.375" style="72" customWidth="1"/>
    <col min="4860" max="4860" width="15.625" style="72" customWidth="1"/>
    <col min="4861" max="4862" width="8.875" style="72"/>
    <col min="4863" max="4863" width="33.125" style="72" customWidth="1"/>
    <col min="4864" max="5110" width="8.875" style="72"/>
    <col min="5111" max="5111" width="31.125" style="72" customWidth="1"/>
    <col min="5112" max="5112" width="10.5" style="72" customWidth="1"/>
    <col min="5113" max="5113" width="14.125" style="72" customWidth="1"/>
    <col min="5114" max="5114" width="3.875" style="72" customWidth="1"/>
    <col min="5115" max="5115" width="18.375" style="72" customWidth="1"/>
    <col min="5116" max="5116" width="15.625" style="72" customWidth="1"/>
    <col min="5117" max="5118" width="8.875" style="72"/>
    <col min="5119" max="5119" width="33.125" style="72" customWidth="1"/>
    <col min="5120" max="5366" width="8.875" style="72"/>
    <col min="5367" max="5367" width="31.125" style="72" customWidth="1"/>
    <col min="5368" max="5368" width="10.5" style="72" customWidth="1"/>
    <col min="5369" max="5369" width="14.125" style="72" customWidth="1"/>
    <col min="5370" max="5370" width="3.875" style="72" customWidth="1"/>
    <col min="5371" max="5371" width="18.375" style="72" customWidth="1"/>
    <col min="5372" max="5372" width="15.625" style="72" customWidth="1"/>
    <col min="5373" max="5374" width="8.875" style="72"/>
    <col min="5375" max="5375" width="33.125" style="72" customWidth="1"/>
    <col min="5376" max="5622" width="8.875" style="72"/>
    <col min="5623" max="5623" width="31.125" style="72" customWidth="1"/>
    <col min="5624" max="5624" width="10.5" style="72" customWidth="1"/>
    <col min="5625" max="5625" width="14.125" style="72" customWidth="1"/>
    <col min="5626" max="5626" width="3.875" style="72" customWidth="1"/>
    <col min="5627" max="5627" width="18.375" style="72" customWidth="1"/>
    <col min="5628" max="5628" width="15.625" style="72" customWidth="1"/>
    <col min="5629" max="5630" width="8.875" style="72"/>
    <col min="5631" max="5631" width="33.125" style="72" customWidth="1"/>
    <col min="5632" max="5878" width="8.875" style="72"/>
    <col min="5879" max="5879" width="31.125" style="72" customWidth="1"/>
    <col min="5880" max="5880" width="10.5" style="72" customWidth="1"/>
    <col min="5881" max="5881" width="14.125" style="72" customWidth="1"/>
    <col min="5882" max="5882" width="3.875" style="72" customWidth="1"/>
    <col min="5883" max="5883" width="18.375" style="72" customWidth="1"/>
    <col min="5884" max="5884" width="15.625" style="72" customWidth="1"/>
    <col min="5885" max="5886" width="8.875" style="72"/>
    <col min="5887" max="5887" width="33.125" style="72" customWidth="1"/>
    <col min="5888" max="6134" width="8.875" style="72"/>
    <col min="6135" max="6135" width="31.125" style="72" customWidth="1"/>
    <col min="6136" max="6136" width="10.5" style="72" customWidth="1"/>
    <col min="6137" max="6137" width="14.125" style="72" customWidth="1"/>
    <col min="6138" max="6138" width="3.875" style="72" customWidth="1"/>
    <col min="6139" max="6139" width="18.375" style="72" customWidth="1"/>
    <col min="6140" max="6140" width="15.625" style="72" customWidth="1"/>
    <col min="6141" max="6142" width="8.875" style="72"/>
    <col min="6143" max="6143" width="33.125" style="72" customWidth="1"/>
    <col min="6144" max="6390" width="8.875" style="72"/>
    <col min="6391" max="6391" width="31.125" style="72" customWidth="1"/>
    <col min="6392" max="6392" width="10.5" style="72" customWidth="1"/>
    <col min="6393" max="6393" width="14.125" style="72" customWidth="1"/>
    <col min="6394" max="6394" width="3.875" style="72" customWidth="1"/>
    <col min="6395" max="6395" width="18.375" style="72" customWidth="1"/>
    <col min="6396" max="6396" width="15.625" style="72" customWidth="1"/>
    <col min="6397" max="6398" width="8.875" style="72"/>
    <col min="6399" max="6399" width="33.125" style="72" customWidth="1"/>
    <col min="6400" max="6646" width="8.875" style="72"/>
    <col min="6647" max="6647" width="31.125" style="72" customWidth="1"/>
    <col min="6648" max="6648" width="10.5" style="72" customWidth="1"/>
    <col min="6649" max="6649" width="14.125" style="72" customWidth="1"/>
    <col min="6650" max="6650" width="3.875" style="72" customWidth="1"/>
    <col min="6651" max="6651" width="18.375" style="72" customWidth="1"/>
    <col min="6652" max="6652" width="15.625" style="72" customWidth="1"/>
    <col min="6653" max="6654" width="8.875" style="72"/>
    <col min="6655" max="6655" width="33.125" style="72" customWidth="1"/>
    <col min="6656" max="6902" width="8.875" style="72"/>
    <col min="6903" max="6903" width="31.125" style="72" customWidth="1"/>
    <col min="6904" max="6904" width="10.5" style="72" customWidth="1"/>
    <col min="6905" max="6905" width="14.125" style="72" customWidth="1"/>
    <col min="6906" max="6906" width="3.875" style="72" customWidth="1"/>
    <col min="6907" max="6907" width="18.375" style="72" customWidth="1"/>
    <col min="6908" max="6908" width="15.625" style="72" customWidth="1"/>
    <col min="6909" max="6910" width="8.875" style="72"/>
    <col min="6911" max="6911" width="33.125" style="72" customWidth="1"/>
    <col min="6912" max="7158" width="8.875" style="72"/>
    <col min="7159" max="7159" width="31.125" style="72" customWidth="1"/>
    <col min="7160" max="7160" width="10.5" style="72" customWidth="1"/>
    <col min="7161" max="7161" width="14.125" style="72" customWidth="1"/>
    <col min="7162" max="7162" width="3.875" style="72" customWidth="1"/>
    <col min="7163" max="7163" width="18.375" style="72" customWidth="1"/>
    <col min="7164" max="7164" width="15.625" style="72" customWidth="1"/>
    <col min="7165" max="7166" width="8.875" style="72"/>
    <col min="7167" max="7167" width="33.125" style="72" customWidth="1"/>
    <col min="7168" max="7414" width="8.875" style="72"/>
    <col min="7415" max="7415" width="31.125" style="72" customWidth="1"/>
    <col min="7416" max="7416" width="10.5" style="72" customWidth="1"/>
    <col min="7417" max="7417" width="14.125" style="72" customWidth="1"/>
    <col min="7418" max="7418" width="3.875" style="72" customWidth="1"/>
    <col min="7419" max="7419" width="18.375" style="72" customWidth="1"/>
    <col min="7420" max="7420" width="15.625" style="72" customWidth="1"/>
    <col min="7421" max="7422" width="8.875" style="72"/>
    <col min="7423" max="7423" width="33.125" style="72" customWidth="1"/>
    <col min="7424" max="7670" width="8.875" style="72"/>
    <col min="7671" max="7671" width="31.125" style="72" customWidth="1"/>
    <col min="7672" max="7672" width="10.5" style="72" customWidth="1"/>
    <col min="7673" max="7673" width="14.125" style="72" customWidth="1"/>
    <col min="7674" max="7674" width="3.875" style="72" customWidth="1"/>
    <col min="7675" max="7675" width="18.375" style="72" customWidth="1"/>
    <col min="7676" max="7676" width="15.625" style="72" customWidth="1"/>
    <col min="7677" max="7678" width="8.875" style="72"/>
    <col min="7679" max="7679" width="33.125" style="72" customWidth="1"/>
    <col min="7680" max="7926" width="8.875" style="72"/>
    <col min="7927" max="7927" width="31.125" style="72" customWidth="1"/>
    <col min="7928" max="7928" width="10.5" style="72" customWidth="1"/>
    <col min="7929" max="7929" width="14.125" style="72" customWidth="1"/>
    <col min="7930" max="7930" width="3.875" style="72" customWidth="1"/>
    <col min="7931" max="7931" width="18.375" style="72" customWidth="1"/>
    <col min="7932" max="7932" width="15.625" style="72" customWidth="1"/>
    <col min="7933" max="7934" width="8.875" style="72"/>
    <col min="7935" max="7935" width="33.125" style="72" customWidth="1"/>
    <col min="7936" max="8182" width="8.875" style="72"/>
    <col min="8183" max="8183" width="31.125" style="72" customWidth="1"/>
    <col min="8184" max="8184" width="10.5" style="72" customWidth="1"/>
    <col min="8185" max="8185" width="14.125" style="72" customWidth="1"/>
    <col min="8186" max="8186" width="3.875" style="72" customWidth="1"/>
    <col min="8187" max="8187" width="18.375" style="72" customWidth="1"/>
    <col min="8188" max="8188" width="15.625" style="72" customWidth="1"/>
    <col min="8189" max="8190" width="8.875" style="72"/>
    <col min="8191" max="8191" width="33.125" style="72" customWidth="1"/>
    <col min="8192" max="8438" width="8.875" style="72"/>
    <col min="8439" max="8439" width="31.125" style="72" customWidth="1"/>
    <col min="8440" max="8440" width="10.5" style="72" customWidth="1"/>
    <col min="8441" max="8441" width="14.125" style="72" customWidth="1"/>
    <col min="8442" max="8442" width="3.875" style="72" customWidth="1"/>
    <col min="8443" max="8443" width="18.375" style="72" customWidth="1"/>
    <col min="8444" max="8444" width="15.625" style="72" customWidth="1"/>
    <col min="8445" max="8446" width="8.875" style="72"/>
    <col min="8447" max="8447" width="33.125" style="72" customWidth="1"/>
    <col min="8448" max="8694" width="8.875" style="72"/>
    <col min="8695" max="8695" width="31.125" style="72" customWidth="1"/>
    <col min="8696" max="8696" width="10.5" style="72" customWidth="1"/>
    <col min="8697" max="8697" width="14.125" style="72" customWidth="1"/>
    <col min="8698" max="8698" width="3.875" style="72" customWidth="1"/>
    <col min="8699" max="8699" width="18.375" style="72" customWidth="1"/>
    <col min="8700" max="8700" width="15.625" style="72" customWidth="1"/>
    <col min="8701" max="8702" width="8.875" style="72"/>
    <col min="8703" max="8703" width="33.125" style="72" customWidth="1"/>
    <col min="8704" max="8950" width="8.875" style="72"/>
    <col min="8951" max="8951" width="31.125" style="72" customWidth="1"/>
    <col min="8952" max="8952" width="10.5" style="72" customWidth="1"/>
    <col min="8953" max="8953" width="14.125" style="72" customWidth="1"/>
    <col min="8954" max="8954" width="3.875" style="72" customWidth="1"/>
    <col min="8955" max="8955" width="18.375" style="72" customWidth="1"/>
    <col min="8956" max="8956" width="15.625" style="72" customWidth="1"/>
    <col min="8957" max="8958" width="8.875" style="72"/>
    <col min="8959" max="8959" width="33.125" style="72" customWidth="1"/>
    <col min="8960" max="9206" width="8.875" style="72"/>
    <col min="9207" max="9207" width="31.125" style="72" customWidth="1"/>
    <col min="9208" max="9208" width="10.5" style="72" customWidth="1"/>
    <col min="9209" max="9209" width="14.125" style="72" customWidth="1"/>
    <col min="9210" max="9210" width="3.875" style="72" customWidth="1"/>
    <col min="9211" max="9211" width="18.375" style="72" customWidth="1"/>
    <col min="9212" max="9212" width="15.625" style="72" customWidth="1"/>
    <col min="9213" max="9214" width="8.875" style="72"/>
    <col min="9215" max="9215" width="33.125" style="72" customWidth="1"/>
    <col min="9216" max="9462" width="8.875" style="72"/>
    <col min="9463" max="9463" width="31.125" style="72" customWidth="1"/>
    <col min="9464" max="9464" width="10.5" style="72" customWidth="1"/>
    <col min="9465" max="9465" width="14.125" style="72" customWidth="1"/>
    <col min="9466" max="9466" width="3.875" style="72" customWidth="1"/>
    <col min="9467" max="9467" width="18.375" style="72" customWidth="1"/>
    <col min="9468" max="9468" width="15.625" style="72" customWidth="1"/>
    <col min="9469" max="9470" width="8.875" style="72"/>
    <col min="9471" max="9471" width="33.125" style="72" customWidth="1"/>
    <col min="9472" max="9718" width="8.875" style="72"/>
    <col min="9719" max="9719" width="31.125" style="72" customWidth="1"/>
    <col min="9720" max="9720" width="10.5" style="72" customWidth="1"/>
    <col min="9721" max="9721" width="14.125" style="72" customWidth="1"/>
    <col min="9722" max="9722" width="3.875" style="72" customWidth="1"/>
    <col min="9723" max="9723" width="18.375" style="72" customWidth="1"/>
    <col min="9724" max="9724" width="15.625" style="72" customWidth="1"/>
    <col min="9725" max="9726" width="8.875" style="72"/>
    <col min="9727" max="9727" width="33.125" style="72" customWidth="1"/>
    <col min="9728" max="9974" width="8.875" style="72"/>
    <col min="9975" max="9975" width="31.125" style="72" customWidth="1"/>
    <col min="9976" max="9976" width="10.5" style="72" customWidth="1"/>
    <col min="9977" max="9977" width="14.125" style="72" customWidth="1"/>
    <col min="9978" max="9978" width="3.875" style="72" customWidth="1"/>
    <col min="9979" max="9979" width="18.375" style="72" customWidth="1"/>
    <col min="9980" max="9980" width="15.625" style="72" customWidth="1"/>
    <col min="9981" max="9982" width="8.875" style="72"/>
    <col min="9983" max="9983" width="33.125" style="72" customWidth="1"/>
    <col min="9984" max="10230" width="8.875" style="72"/>
    <col min="10231" max="10231" width="31.125" style="72" customWidth="1"/>
    <col min="10232" max="10232" width="10.5" style="72" customWidth="1"/>
    <col min="10233" max="10233" width="14.125" style="72" customWidth="1"/>
    <col min="10234" max="10234" width="3.875" style="72" customWidth="1"/>
    <col min="10235" max="10235" width="18.375" style="72" customWidth="1"/>
    <col min="10236" max="10236" width="15.625" style="72" customWidth="1"/>
    <col min="10237" max="10238" width="8.875" style="72"/>
    <col min="10239" max="10239" width="33.125" style="72" customWidth="1"/>
    <col min="10240" max="10486" width="8.875" style="72"/>
    <col min="10487" max="10487" width="31.125" style="72" customWidth="1"/>
    <col min="10488" max="10488" width="10.5" style="72" customWidth="1"/>
    <col min="10489" max="10489" width="14.125" style="72" customWidth="1"/>
    <col min="10490" max="10490" width="3.875" style="72" customWidth="1"/>
    <col min="10491" max="10491" width="18.375" style="72" customWidth="1"/>
    <col min="10492" max="10492" width="15.625" style="72" customWidth="1"/>
    <col min="10493" max="10494" width="8.875" style="72"/>
    <col min="10495" max="10495" width="33.125" style="72" customWidth="1"/>
    <col min="10496" max="10742" width="8.875" style="72"/>
    <col min="10743" max="10743" width="31.125" style="72" customWidth="1"/>
    <col min="10744" max="10744" width="10.5" style="72" customWidth="1"/>
    <col min="10745" max="10745" width="14.125" style="72" customWidth="1"/>
    <col min="10746" max="10746" width="3.875" style="72" customWidth="1"/>
    <col min="10747" max="10747" width="18.375" style="72" customWidth="1"/>
    <col min="10748" max="10748" width="15.625" style="72" customWidth="1"/>
    <col min="10749" max="10750" width="8.875" style="72"/>
    <col min="10751" max="10751" width="33.125" style="72" customWidth="1"/>
    <col min="10752" max="10998" width="8.875" style="72"/>
    <col min="10999" max="10999" width="31.125" style="72" customWidth="1"/>
    <col min="11000" max="11000" width="10.5" style="72" customWidth="1"/>
    <col min="11001" max="11001" width="14.125" style="72" customWidth="1"/>
    <col min="11002" max="11002" width="3.875" style="72" customWidth="1"/>
    <col min="11003" max="11003" width="18.375" style="72" customWidth="1"/>
    <col min="11004" max="11004" width="15.625" style="72" customWidth="1"/>
    <col min="11005" max="11006" width="8.875" style="72"/>
    <col min="11007" max="11007" width="33.125" style="72" customWidth="1"/>
    <col min="11008" max="11254" width="8.875" style="72"/>
    <col min="11255" max="11255" width="31.125" style="72" customWidth="1"/>
    <col min="11256" max="11256" width="10.5" style="72" customWidth="1"/>
    <col min="11257" max="11257" width="14.125" style="72" customWidth="1"/>
    <col min="11258" max="11258" width="3.875" style="72" customWidth="1"/>
    <col min="11259" max="11259" width="18.375" style="72" customWidth="1"/>
    <col min="11260" max="11260" width="15.625" style="72" customWidth="1"/>
    <col min="11261" max="11262" width="8.875" style="72"/>
    <col min="11263" max="11263" width="33.125" style="72" customWidth="1"/>
    <col min="11264" max="11510" width="8.875" style="72"/>
    <col min="11511" max="11511" width="31.125" style="72" customWidth="1"/>
    <col min="11512" max="11512" width="10.5" style="72" customWidth="1"/>
    <col min="11513" max="11513" width="14.125" style="72" customWidth="1"/>
    <col min="11514" max="11514" width="3.875" style="72" customWidth="1"/>
    <col min="11515" max="11515" width="18.375" style="72" customWidth="1"/>
    <col min="11516" max="11516" width="15.625" style="72" customWidth="1"/>
    <col min="11517" max="11518" width="8.875" style="72"/>
    <col min="11519" max="11519" width="33.125" style="72" customWidth="1"/>
    <col min="11520" max="11766" width="8.875" style="72"/>
    <col min="11767" max="11767" width="31.125" style="72" customWidth="1"/>
    <col min="11768" max="11768" width="10.5" style="72" customWidth="1"/>
    <col min="11769" max="11769" width="14.125" style="72" customWidth="1"/>
    <col min="11770" max="11770" width="3.875" style="72" customWidth="1"/>
    <col min="11771" max="11771" width="18.375" style="72" customWidth="1"/>
    <col min="11772" max="11772" width="15.625" style="72" customWidth="1"/>
    <col min="11773" max="11774" width="8.875" style="72"/>
    <col min="11775" max="11775" width="33.125" style="72" customWidth="1"/>
    <col min="11776" max="12022" width="8.875" style="72"/>
    <col min="12023" max="12023" width="31.125" style="72" customWidth="1"/>
    <col min="12024" max="12024" width="10.5" style="72" customWidth="1"/>
    <col min="12025" max="12025" width="14.125" style="72" customWidth="1"/>
    <col min="12026" max="12026" width="3.875" style="72" customWidth="1"/>
    <col min="12027" max="12027" width="18.375" style="72" customWidth="1"/>
    <col min="12028" max="12028" width="15.625" style="72" customWidth="1"/>
    <col min="12029" max="12030" width="8.875" style="72"/>
    <col min="12031" max="12031" width="33.125" style="72" customWidth="1"/>
    <col min="12032" max="12278" width="8.875" style="72"/>
    <col min="12279" max="12279" width="31.125" style="72" customWidth="1"/>
    <col min="12280" max="12280" width="10.5" style="72" customWidth="1"/>
    <col min="12281" max="12281" width="14.125" style="72" customWidth="1"/>
    <col min="12282" max="12282" width="3.875" style="72" customWidth="1"/>
    <col min="12283" max="12283" width="18.375" style="72" customWidth="1"/>
    <col min="12284" max="12284" width="15.625" style="72" customWidth="1"/>
    <col min="12285" max="12286" width="8.875" style="72"/>
    <col min="12287" max="12287" width="33.125" style="72" customWidth="1"/>
    <col min="12288" max="12534" width="8.875" style="72"/>
    <col min="12535" max="12535" width="31.125" style="72" customWidth="1"/>
    <col min="12536" max="12536" width="10.5" style="72" customWidth="1"/>
    <col min="12537" max="12537" width="14.125" style="72" customWidth="1"/>
    <col min="12538" max="12538" width="3.875" style="72" customWidth="1"/>
    <col min="12539" max="12539" width="18.375" style="72" customWidth="1"/>
    <col min="12540" max="12540" width="15.625" style="72" customWidth="1"/>
    <col min="12541" max="12542" width="8.875" style="72"/>
    <col min="12543" max="12543" width="33.125" style="72" customWidth="1"/>
    <col min="12544" max="12790" width="8.875" style="72"/>
    <col min="12791" max="12791" width="31.125" style="72" customWidth="1"/>
    <col min="12792" max="12792" width="10.5" style="72" customWidth="1"/>
    <col min="12793" max="12793" width="14.125" style="72" customWidth="1"/>
    <col min="12794" max="12794" width="3.875" style="72" customWidth="1"/>
    <col min="12795" max="12795" width="18.375" style="72" customWidth="1"/>
    <col min="12796" max="12796" width="15.625" style="72" customWidth="1"/>
    <col min="12797" max="12798" width="8.875" style="72"/>
    <col min="12799" max="12799" width="33.125" style="72" customWidth="1"/>
    <col min="12800" max="13046" width="8.875" style="72"/>
    <col min="13047" max="13047" width="31.125" style="72" customWidth="1"/>
    <col min="13048" max="13048" width="10.5" style="72" customWidth="1"/>
    <col min="13049" max="13049" width="14.125" style="72" customWidth="1"/>
    <col min="13050" max="13050" width="3.875" style="72" customWidth="1"/>
    <col min="13051" max="13051" width="18.375" style="72" customWidth="1"/>
    <col min="13052" max="13052" width="15.625" style="72" customWidth="1"/>
    <col min="13053" max="13054" width="8.875" style="72"/>
    <col min="13055" max="13055" width="33.125" style="72" customWidth="1"/>
    <col min="13056" max="13302" width="8.875" style="72"/>
    <col min="13303" max="13303" width="31.125" style="72" customWidth="1"/>
    <col min="13304" max="13304" width="10.5" style="72" customWidth="1"/>
    <col min="13305" max="13305" width="14.125" style="72" customWidth="1"/>
    <col min="13306" max="13306" width="3.875" style="72" customWidth="1"/>
    <col min="13307" max="13307" width="18.375" style="72" customWidth="1"/>
    <col min="13308" max="13308" width="15.625" style="72" customWidth="1"/>
    <col min="13309" max="13310" width="8.875" style="72"/>
    <col min="13311" max="13311" width="33.125" style="72" customWidth="1"/>
    <col min="13312" max="13558" width="8.875" style="72"/>
    <col min="13559" max="13559" width="31.125" style="72" customWidth="1"/>
    <col min="13560" max="13560" width="10.5" style="72" customWidth="1"/>
    <col min="13561" max="13561" width="14.125" style="72" customWidth="1"/>
    <col min="13562" max="13562" width="3.875" style="72" customWidth="1"/>
    <col min="13563" max="13563" width="18.375" style="72" customWidth="1"/>
    <col min="13564" max="13564" width="15.625" style="72" customWidth="1"/>
    <col min="13565" max="13566" width="8.875" style="72"/>
    <col min="13567" max="13567" width="33.125" style="72" customWidth="1"/>
    <col min="13568" max="13814" width="8.875" style="72"/>
    <col min="13815" max="13815" width="31.125" style="72" customWidth="1"/>
    <col min="13816" max="13816" width="10.5" style="72" customWidth="1"/>
    <col min="13817" max="13817" width="14.125" style="72" customWidth="1"/>
    <col min="13818" max="13818" width="3.875" style="72" customWidth="1"/>
    <col min="13819" max="13819" width="18.375" style="72" customWidth="1"/>
    <col min="13820" max="13820" width="15.625" style="72" customWidth="1"/>
    <col min="13821" max="13822" width="8.875" style="72"/>
    <col min="13823" max="13823" width="33.125" style="72" customWidth="1"/>
    <col min="13824" max="14070" width="8.875" style="72"/>
    <col min="14071" max="14071" width="31.125" style="72" customWidth="1"/>
    <col min="14072" max="14072" width="10.5" style="72" customWidth="1"/>
    <col min="14073" max="14073" width="14.125" style="72" customWidth="1"/>
    <col min="14074" max="14074" width="3.875" style="72" customWidth="1"/>
    <col min="14075" max="14075" width="18.375" style="72" customWidth="1"/>
    <col min="14076" max="14076" width="15.625" style="72" customWidth="1"/>
    <col min="14077" max="14078" width="8.875" style="72"/>
    <col min="14079" max="14079" width="33.125" style="72" customWidth="1"/>
    <col min="14080" max="14326" width="8.875" style="72"/>
    <col min="14327" max="14327" width="31.125" style="72" customWidth="1"/>
    <col min="14328" max="14328" width="10.5" style="72" customWidth="1"/>
    <col min="14329" max="14329" width="14.125" style="72" customWidth="1"/>
    <col min="14330" max="14330" width="3.875" style="72" customWidth="1"/>
    <col min="14331" max="14331" width="18.375" style="72" customWidth="1"/>
    <col min="14332" max="14332" width="15.625" style="72" customWidth="1"/>
    <col min="14333" max="14334" width="8.875" style="72"/>
    <col min="14335" max="14335" width="33.125" style="72" customWidth="1"/>
    <col min="14336" max="14582" width="8.875" style="72"/>
    <col min="14583" max="14583" width="31.125" style="72" customWidth="1"/>
    <col min="14584" max="14584" width="10.5" style="72" customWidth="1"/>
    <col min="14585" max="14585" width="14.125" style="72" customWidth="1"/>
    <col min="14586" max="14586" width="3.875" style="72" customWidth="1"/>
    <col min="14587" max="14587" width="18.375" style="72" customWidth="1"/>
    <col min="14588" max="14588" width="15.625" style="72" customWidth="1"/>
    <col min="14589" max="14590" width="8.875" style="72"/>
    <col min="14591" max="14591" width="33.125" style="72" customWidth="1"/>
    <col min="14592" max="14838" width="8.875" style="72"/>
    <col min="14839" max="14839" width="31.125" style="72" customWidth="1"/>
    <col min="14840" max="14840" width="10.5" style="72" customWidth="1"/>
    <col min="14841" max="14841" width="14.125" style="72" customWidth="1"/>
    <col min="14842" max="14842" width="3.875" style="72" customWidth="1"/>
    <col min="14843" max="14843" width="18.375" style="72" customWidth="1"/>
    <col min="14844" max="14844" width="15.625" style="72" customWidth="1"/>
    <col min="14845" max="14846" width="8.875" style="72"/>
    <col min="14847" max="14847" width="33.125" style="72" customWidth="1"/>
    <col min="14848" max="15094" width="8.875" style="72"/>
    <col min="15095" max="15095" width="31.125" style="72" customWidth="1"/>
    <col min="15096" max="15096" width="10.5" style="72" customWidth="1"/>
    <col min="15097" max="15097" width="14.125" style="72" customWidth="1"/>
    <col min="15098" max="15098" width="3.875" style="72" customWidth="1"/>
    <col min="15099" max="15099" width="18.375" style="72" customWidth="1"/>
    <col min="15100" max="15100" width="15.625" style="72" customWidth="1"/>
    <col min="15101" max="15102" width="8.875" style="72"/>
    <col min="15103" max="15103" width="33.125" style="72" customWidth="1"/>
    <col min="15104" max="15350" width="8.875" style="72"/>
    <col min="15351" max="15351" width="31.125" style="72" customWidth="1"/>
    <col min="15352" max="15352" width="10.5" style="72" customWidth="1"/>
    <col min="15353" max="15353" width="14.125" style="72" customWidth="1"/>
    <col min="15354" max="15354" width="3.875" style="72" customWidth="1"/>
    <col min="15355" max="15355" width="18.375" style="72" customWidth="1"/>
    <col min="15356" max="15356" width="15.625" style="72" customWidth="1"/>
    <col min="15357" max="15358" width="8.875" style="72"/>
    <col min="15359" max="15359" width="33.125" style="72" customWidth="1"/>
    <col min="15360" max="15606" width="8.875" style="72"/>
    <col min="15607" max="15607" width="31.125" style="72" customWidth="1"/>
    <col min="15608" max="15608" width="10.5" style="72" customWidth="1"/>
    <col min="15609" max="15609" width="14.125" style="72" customWidth="1"/>
    <col min="15610" max="15610" width="3.875" style="72" customWidth="1"/>
    <col min="15611" max="15611" width="18.375" style="72" customWidth="1"/>
    <col min="15612" max="15612" width="15.625" style="72" customWidth="1"/>
    <col min="15613" max="15614" width="8.875" style="72"/>
    <col min="15615" max="15615" width="33.125" style="72" customWidth="1"/>
    <col min="15616" max="15862" width="8.875" style="72"/>
    <col min="15863" max="15863" width="31.125" style="72" customWidth="1"/>
    <col min="15864" max="15864" width="10.5" style="72" customWidth="1"/>
    <col min="15865" max="15865" width="14.125" style="72" customWidth="1"/>
    <col min="15866" max="15866" width="3.875" style="72" customWidth="1"/>
    <col min="15867" max="15867" width="18.375" style="72" customWidth="1"/>
    <col min="15868" max="15868" width="15.625" style="72" customWidth="1"/>
    <col min="15869" max="15870" width="8.875" style="72"/>
    <col min="15871" max="15871" width="33.125" style="72" customWidth="1"/>
    <col min="15872" max="16118" width="8.875" style="72"/>
    <col min="16119" max="16119" width="31.125" style="72" customWidth="1"/>
    <col min="16120" max="16120" width="10.5" style="72" customWidth="1"/>
    <col min="16121" max="16121" width="14.125" style="72" customWidth="1"/>
    <col min="16122" max="16122" width="3.875" style="72" customWidth="1"/>
    <col min="16123" max="16123" width="18.375" style="72" customWidth="1"/>
    <col min="16124" max="16124" width="15.625" style="72" customWidth="1"/>
    <col min="16125" max="16126" width="8.875" style="72"/>
    <col min="16127" max="16127" width="33.125" style="72" customWidth="1"/>
    <col min="16128" max="16378" width="8.875" style="72"/>
    <col min="16379" max="16384" width="8.875" style="72" customWidth="1"/>
  </cols>
  <sheetData>
    <row r="1" spans="1:5" ht="22.5" x14ac:dyDescent="0.45">
      <c r="A1" s="143" t="s">
        <v>125</v>
      </c>
      <c r="B1" s="143"/>
      <c r="C1" s="143"/>
      <c r="D1" s="143"/>
      <c r="E1" s="143"/>
    </row>
    <row r="2" spans="1:5" ht="20.25" thickBot="1" x14ac:dyDescent="0.5">
      <c r="A2" s="109" t="str">
        <f>都馬連編集用!C1</f>
        <v>第45回スクーリングドレッサージュ フレンドシップ</v>
      </c>
      <c r="B2" s="109"/>
      <c r="C2" s="109"/>
      <c r="D2" s="109"/>
      <c r="E2" s="74"/>
    </row>
    <row r="3" spans="1:5" ht="29.1" customHeight="1" x14ac:dyDescent="0.45">
      <c r="A3" s="83" t="s">
        <v>128</v>
      </c>
      <c r="B3" s="144" t="str">
        <f>申込書2!C2</f>
        <v/>
      </c>
      <c r="C3" s="144"/>
      <c r="D3" s="145"/>
      <c r="E3" s="141" t="s">
        <v>197</v>
      </c>
    </row>
    <row r="4" spans="1:5" x14ac:dyDescent="0.45">
      <c r="A4" s="79" t="s">
        <v>126</v>
      </c>
      <c r="B4" s="146" t="str">
        <f>IF(申込書1!B5=0,"",申込書1!B5=0)</f>
        <v/>
      </c>
      <c r="C4" s="146"/>
      <c r="D4" s="147"/>
      <c r="E4" s="141"/>
    </row>
    <row r="5" spans="1:5" ht="51.6" customHeight="1" x14ac:dyDescent="0.45">
      <c r="A5" s="79" t="s">
        <v>127</v>
      </c>
      <c r="B5" s="146" t="str">
        <f>IF(申込書1!B3=0,"",申込書1!B3)</f>
        <v>〒</v>
      </c>
      <c r="C5" s="146"/>
      <c r="D5" s="147"/>
      <c r="E5" s="141"/>
    </row>
    <row r="6" spans="1:5" ht="24.75" customHeight="1" thickBot="1" x14ac:dyDescent="0.5">
      <c r="A6" s="84" t="s">
        <v>194</v>
      </c>
      <c r="B6" s="148" t="str">
        <f>IF(申込書1!G5=0,"",申込書1!G5)</f>
        <v/>
      </c>
      <c r="C6" s="148"/>
      <c r="D6" s="149"/>
      <c r="E6" s="141"/>
    </row>
    <row r="7" spans="1:5" x14ac:dyDescent="0.45">
      <c r="D7" s="142" t="s">
        <v>130</v>
      </c>
      <c r="E7" s="142"/>
    </row>
    <row r="8" spans="1:5" ht="39.6" customHeight="1" x14ac:dyDescent="0.45">
      <c r="A8" s="76" t="s">
        <v>191</v>
      </c>
      <c r="B8" s="75" t="s">
        <v>16</v>
      </c>
      <c r="C8" s="75" t="s">
        <v>124</v>
      </c>
      <c r="D8" s="76" t="s">
        <v>199</v>
      </c>
      <c r="E8" s="99" t="s">
        <v>129</v>
      </c>
    </row>
    <row r="9" spans="1:5" ht="31.5" customHeight="1" x14ac:dyDescent="0.45">
      <c r="A9" s="73" t="str">
        <f>IF(申込書2!B5=0,"",申込書2!B5)</f>
        <v/>
      </c>
      <c r="B9" s="198"/>
      <c r="C9" s="199"/>
      <c r="D9" s="192"/>
      <c r="E9" s="200"/>
    </row>
    <row r="10" spans="1:5" ht="31.5" customHeight="1" x14ac:dyDescent="0.45">
      <c r="A10" s="73" t="str">
        <f>IF(申込書2!B6=0,"",申込書2!B6)</f>
        <v/>
      </c>
      <c r="B10" s="199"/>
      <c r="C10" s="199"/>
      <c r="D10" s="192"/>
      <c r="E10" s="200"/>
    </row>
    <row r="11" spans="1:5" ht="31.5" customHeight="1" x14ac:dyDescent="0.45">
      <c r="A11" s="73" t="str">
        <f>IF(申込書2!B7=0,"",申込書2!B7)</f>
        <v/>
      </c>
      <c r="B11" s="198"/>
      <c r="C11" s="198"/>
      <c r="D11" s="192"/>
      <c r="E11" s="200"/>
    </row>
    <row r="12" spans="1:5" ht="31.5" customHeight="1" x14ac:dyDescent="0.45">
      <c r="A12" s="73" t="str">
        <f>IF(申込書2!B8=0,"",申込書2!B8)</f>
        <v/>
      </c>
      <c r="B12" s="199"/>
      <c r="C12" s="199"/>
      <c r="D12" s="192"/>
      <c r="E12" s="200"/>
    </row>
    <row r="13" spans="1:5" ht="31.5" customHeight="1" x14ac:dyDescent="0.45">
      <c r="A13" s="73" t="str">
        <f>IF(申込書2!B9=0,"",申込書2!B9)</f>
        <v/>
      </c>
      <c r="B13" s="198"/>
      <c r="C13" s="198"/>
      <c r="D13" s="192"/>
      <c r="E13" s="200"/>
    </row>
    <row r="14" spans="1:5" ht="31.5" customHeight="1" x14ac:dyDescent="0.45">
      <c r="A14" s="73" t="str">
        <f>IF(申込書2!B10=0,"",申込書2!B10)</f>
        <v/>
      </c>
      <c r="B14" s="199"/>
      <c r="C14" s="199"/>
      <c r="D14" s="192"/>
      <c r="E14" s="200"/>
    </row>
    <row r="15" spans="1:5" ht="31.5" customHeight="1" x14ac:dyDescent="0.45">
      <c r="A15" s="73" t="str">
        <f>IF(申込書2!B11=0,"",申込書2!B11)</f>
        <v/>
      </c>
      <c r="B15" s="198"/>
      <c r="C15" s="198"/>
      <c r="D15" s="192"/>
      <c r="E15" s="200"/>
    </row>
    <row r="16" spans="1:5" ht="31.5" customHeight="1" x14ac:dyDescent="0.45">
      <c r="A16" s="73" t="str">
        <f>IF(申込書2!B12=0,"",申込書2!B12)</f>
        <v/>
      </c>
      <c r="B16" s="199"/>
      <c r="C16" s="199"/>
      <c r="D16" s="192"/>
      <c r="E16" s="200"/>
    </row>
    <row r="17" spans="1:5" ht="31.5" customHeight="1" x14ac:dyDescent="0.45">
      <c r="A17" s="73" t="str">
        <f>IF(申込書2!B13=0,"",申込書2!B13)</f>
        <v/>
      </c>
      <c r="B17" s="198"/>
      <c r="C17" s="198"/>
      <c r="D17" s="192"/>
      <c r="E17" s="200"/>
    </row>
    <row r="18" spans="1:5" ht="31.5" customHeight="1" x14ac:dyDescent="0.45">
      <c r="A18" s="73" t="str">
        <f>IF(申込書2!B14=0,"",申込書2!B14)</f>
        <v/>
      </c>
      <c r="B18" s="199"/>
      <c r="C18" s="199"/>
      <c r="D18" s="192"/>
      <c r="E18" s="200"/>
    </row>
    <row r="19" spans="1:5" ht="31.5" customHeight="1" x14ac:dyDescent="0.45">
      <c r="A19" s="73" t="str">
        <f>IF(申込書2!B15=0,"",申込書2!B15)</f>
        <v/>
      </c>
      <c r="B19" s="198"/>
      <c r="C19" s="198"/>
      <c r="D19" s="192"/>
      <c r="E19" s="200"/>
    </row>
    <row r="20" spans="1:5" ht="31.5" customHeight="1" x14ac:dyDescent="0.45">
      <c r="A20" s="73" t="str">
        <f>IF(申込書2!B16=0,"",申込書2!B16)</f>
        <v/>
      </c>
      <c r="B20" s="199"/>
      <c r="C20" s="199"/>
      <c r="D20" s="192"/>
      <c r="E20" s="200"/>
    </row>
    <row r="21" spans="1:5" ht="31.5" customHeight="1" x14ac:dyDescent="0.45">
      <c r="A21" s="73" t="str">
        <f>IF(申込書2!B17=0,"",申込書2!B17)</f>
        <v/>
      </c>
      <c r="B21" s="198"/>
      <c r="C21" s="198"/>
      <c r="D21" s="192"/>
      <c r="E21" s="200"/>
    </row>
    <row r="22" spans="1:5" ht="31.5" customHeight="1" x14ac:dyDescent="0.45">
      <c r="A22" s="73" t="str">
        <f>IF(申込書2!B18=0,"",申込書2!B18)</f>
        <v/>
      </c>
      <c r="B22" s="199"/>
      <c r="C22" s="199"/>
      <c r="D22" s="192"/>
      <c r="E22" s="200"/>
    </row>
    <row r="23" spans="1:5" ht="31.5" customHeight="1" x14ac:dyDescent="0.45">
      <c r="A23" s="73" t="str">
        <f>IF(申込書2!B19=0,"",申込書2!B19)</f>
        <v/>
      </c>
      <c r="B23" s="198"/>
      <c r="C23" s="198"/>
      <c r="D23" s="192"/>
      <c r="E23" s="200"/>
    </row>
    <row r="24" spans="1:5" ht="31.5" customHeight="1" x14ac:dyDescent="0.45">
      <c r="A24" s="73" t="str">
        <f>IF(申込書2!B20=0,"",申込書2!B20)</f>
        <v/>
      </c>
      <c r="B24" s="199"/>
      <c r="C24" s="199"/>
      <c r="D24" s="192"/>
      <c r="E24" s="200"/>
    </row>
    <row r="25" spans="1:5" ht="42" customHeight="1" x14ac:dyDescent="0.45">
      <c r="A25" s="73" t="str">
        <f>IF(申込書2!B21=0,"",申込書2!B21)</f>
        <v/>
      </c>
      <c r="B25" s="198"/>
      <c r="C25" s="198"/>
      <c r="D25" s="192"/>
      <c r="E25" s="201"/>
    </row>
    <row r="26" spans="1:5" ht="42" customHeight="1" x14ac:dyDescent="0.45">
      <c r="A26" s="73" t="str">
        <f>IF(申込書2!B22=0,"",申込書2!B22)</f>
        <v/>
      </c>
      <c r="B26" s="199"/>
      <c r="C26" s="199"/>
      <c r="D26" s="192"/>
      <c r="E26" s="201"/>
    </row>
    <row r="27" spans="1:5" ht="31.5" customHeight="1" x14ac:dyDescent="0.45">
      <c r="A27" s="73" t="str">
        <f>IF(申込書2!B23=0,"",申込書2!B23)</f>
        <v/>
      </c>
      <c r="B27" s="198"/>
      <c r="C27" s="198"/>
      <c r="D27" s="192"/>
      <c r="E27" s="201"/>
    </row>
    <row r="28" spans="1:5" ht="31.5" customHeight="1" x14ac:dyDescent="0.45">
      <c r="A28" s="73" t="str">
        <f>IF(申込書2!B24=0,"",申込書2!B24)</f>
        <v/>
      </c>
      <c r="B28" s="199"/>
      <c r="C28" s="199"/>
      <c r="D28" s="192"/>
      <c r="E28" s="201"/>
    </row>
    <row r="29" spans="1:5" ht="31.5" customHeight="1" x14ac:dyDescent="0.45">
      <c r="A29" s="73" t="str">
        <f>IF(申込書2!B25=0,"",申込書2!B25)</f>
        <v/>
      </c>
      <c r="B29" s="198"/>
      <c r="C29" s="198"/>
      <c r="D29" s="192"/>
      <c r="E29" s="201"/>
    </row>
    <row r="30" spans="1:5" ht="31.5" customHeight="1" x14ac:dyDescent="0.45">
      <c r="A30" s="73" t="str">
        <f>IF(申込書2!B26=0,"",申込書2!B26)</f>
        <v/>
      </c>
      <c r="B30" s="198"/>
      <c r="C30" s="198"/>
      <c r="D30" s="192"/>
      <c r="E30" s="201"/>
    </row>
    <row r="31" spans="1:5" ht="31.5" customHeight="1" x14ac:dyDescent="0.45">
      <c r="A31" s="73" t="str">
        <f>IF(申込書2!B27=0,"",申込書2!B27)</f>
        <v/>
      </c>
      <c r="B31" s="199"/>
      <c r="C31" s="199"/>
      <c r="D31" s="192"/>
      <c r="E31" s="201"/>
    </row>
    <row r="32" spans="1:5" ht="31.5" customHeight="1" x14ac:dyDescent="0.45">
      <c r="A32" s="73" t="str">
        <f>IF(申込書2!B28=0,"",申込書2!B28)</f>
        <v/>
      </c>
      <c r="B32" s="198"/>
      <c r="C32" s="198"/>
      <c r="D32" s="192"/>
      <c r="E32" s="201"/>
    </row>
    <row r="33" spans="1:5" ht="31.5" customHeight="1" x14ac:dyDescent="0.45">
      <c r="A33" s="73" t="str">
        <f>IF(申込書2!B29=0,"",申込書2!B29)</f>
        <v/>
      </c>
      <c r="B33" s="199"/>
      <c r="C33" s="199"/>
      <c r="D33" s="192"/>
      <c r="E33" s="201"/>
    </row>
    <row r="34" spans="1:5" ht="31.5" customHeight="1" x14ac:dyDescent="0.45">
      <c r="A34" s="73" t="str">
        <f>IF(申込書2!B30=0,"",申込書2!B30)</f>
        <v/>
      </c>
      <c r="B34" s="198"/>
      <c r="C34" s="198"/>
      <c r="D34" s="192"/>
      <c r="E34" s="201"/>
    </row>
    <row r="35" spans="1:5" ht="31.5" customHeight="1" x14ac:dyDescent="0.45">
      <c r="A35" s="73" t="str">
        <f>IF(申込書2!B31=0,"",申込書2!B31)</f>
        <v/>
      </c>
      <c r="B35" s="198"/>
      <c r="C35" s="199"/>
      <c r="D35" s="192"/>
      <c r="E35" s="200"/>
    </row>
    <row r="36" spans="1:5" ht="31.5" customHeight="1" x14ac:dyDescent="0.45">
      <c r="A36" s="73" t="str">
        <f>IF(申込書2!B32=0,"",申込書2!B32)</f>
        <v/>
      </c>
      <c r="B36" s="199"/>
      <c r="C36" s="199"/>
      <c r="D36" s="192"/>
      <c r="E36" s="200"/>
    </row>
    <row r="37" spans="1:5" ht="31.5" customHeight="1" x14ac:dyDescent="0.45">
      <c r="A37" s="73" t="str">
        <f>IF(申込書2!B33=0,"",申込書2!B33)</f>
        <v/>
      </c>
      <c r="B37" s="198"/>
      <c r="C37" s="198"/>
      <c r="D37" s="192"/>
      <c r="E37" s="200"/>
    </row>
    <row r="38" spans="1:5" ht="31.5" customHeight="1" x14ac:dyDescent="0.45">
      <c r="A38" s="73" t="str">
        <f>IF(申込書2!B34=0,"",申込書2!B34)</f>
        <v/>
      </c>
      <c r="B38" s="199"/>
      <c r="C38" s="199"/>
      <c r="D38" s="192"/>
      <c r="E38" s="200"/>
    </row>
    <row r="39" spans="1:5" ht="31.5" customHeight="1" x14ac:dyDescent="0.45">
      <c r="A39" s="73" t="str">
        <f>IF(申込書2!B35=0,"",申込書2!B35)</f>
        <v/>
      </c>
      <c r="B39" s="198"/>
      <c r="C39" s="198"/>
      <c r="D39" s="192"/>
      <c r="E39" s="200"/>
    </row>
    <row r="40" spans="1:5" ht="31.5" customHeight="1" x14ac:dyDescent="0.45">
      <c r="A40" s="73" t="str">
        <f>IF(申込書2!B36=0,"",申込書2!B36)</f>
        <v/>
      </c>
      <c r="B40" s="199"/>
      <c r="C40" s="199"/>
      <c r="D40" s="192"/>
      <c r="E40" s="200"/>
    </row>
    <row r="41" spans="1:5" ht="31.5" customHeight="1" x14ac:dyDescent="0.45">
      <c r="A41" s="73" t="str">
        <f>IF(申込書2!B37=0,"",申込書2!B37)</f>
        <v/>
      </c>
      <c r="B41" s="198"/>
      <c r="C41" s="198"/>
      <c r="D41" s="192"/>
      <c r="E41" s="200"/>
    </row>
    <row r="42" spans="1:5" ht="31.5" customHeight="1" x14ac:dyDescent="0.45">
      <c r="A42" s="73" t="str">
        <f>IF(申込書2!B38=0,"",申込書2!B38)</f>
        <v/>
      </c>
      <c r="B42" s="199"/>
      <c r="C42" s="199"/>
      <c r="D42" s="192"/>
      <c r="E42" s="200"/>
    </row>
    <row r="43" spans="1:5" ht="31.5" customHeight="1" x14ac:dyDescent="0.45">
      <c r="A43" s="73" t="str">
        <f>IF(申込書2!B39=0,"",申込書2!B39)</f>
        <v/>
      </c>
      <c r="B43" s="199"/>
      <c r="C43" s="199"/>
      <c r="D43" s="192"/>
      <c r="E43" s="201"/>
    </row>
    <row r="44" spans="1:5" ht="31.5" customHeight="1" x14ac:dyDescent="0.45"/>
    <row r="45" spans="1:5" ht="31.5" customHeight="1" x14ac:dyDescent="0.45"/>
    <row r="46" spans="1:5" ht="31.5" customHeight="1" x14ac:dyDescent="0.45"/>
    <row r="47" spans="1:5" ht="31.5" customHeight="1" x14ac:dyDescent="0.45"/>
  </sheetData>
  <mergeCells count="7">
    <mergeCell ref="E3:E6"/>
    <mergeCell ref="D7:E7"/>
    <mergeCell ref="A1:E1"/>
    <mergeCell ref="B3:D3"/>
    <mergeCell ref="B4:D4"/>
    <mergeCell ref="B5:D5"/>
    <mergeCell ref="B6:D6"/>
  </mergeCells>
  <phoneticPr fontId="3"/>
  <dataValidations count="3">
    <dataValidation type="list" allowBlank="1" showInputMessage="1" showErrorMessage="1" sqref="B9:B43" xr:uid="{7DB41616-89B1-46CC-AD03-506BB80E235A}">
      <formula1>"A,B,O,AB,不明,非開示"</formula1>
    </dataValidation>
    <dataValidation type="list" allowBlank="1" showInputMessage="1" showErrorMessage="1" sqref="C9:C43" xr:uid="{B62A0AB2-C5DE-4E5A-91F8-E6284497E109}">
      <formula1>"+,-,不明,非開示"</formula1>
    </dataValidation>
    <dataValidation type="list" allowBlank="1" showInputMessage="1" showErrorMessage="1" sqref="E9:E43" xr:uid="{803EBBFE-3158-41B1-B80A-416BE81773F5}">
      <formula1>",保護者が大会参加を了承"</formula1>
    </dataValidation>
  </dataValidations>
  <pageMargins left="0.48" right="0.39" top="0.51" bottom="0.42" header="0.31496062992125984" footer="0.31496062992125984"/>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21D0-7BC5-44FF-9923-44CEB81C323D}">
  <sheetPr>
    <tabColor rgb="FFFFFF00"/>
    <pageSetUpPr fitToPage="1"/>
  </sheetPr>
  <dimension ref="A1:M17"/>
  <sheetViews>
    <sheetView tabSelected="1" view="pageBreakPreview" zoomScale="60" zoomScaleNormal="100" workbookViewId="0">
      <selection activeCell="E8" sqref="E8:F8"/>
    </sheetView>
  </sheetViews>
  <sheetFormatPr defaultRowHeight="18.75" x14ac:dyDescent="0.15"/>
  <cols>
    <col min="1" max="1" width="7.875" style="34" customWidth="1"/>
    <col min="2" max="2" width="24.625" style="34" customWidth="1"/>
    <col min="3" max="3" width="14.125" style="34" hidden="1" customWidth="1"/>
    <col min="4" max="4" width="6.625" style="34" hidden="1" customWidth="1"/>
    <col min="5" max="12" width="18.125" style="34" customWidth="1"/>
    <col min="13" max="253" width="9" style="34"/>
    <col min="254" max="254" width="4.125" style="34" customWidth="1"/>
    <col min="255" max="255" width="8.625" style="34" customWidth="1"/>
    <col min="256" max="256" width="11.875" style="34" customWidth="1"/>
    <col min="257" max="257" width="6" style="34" customWidth="1"/>
    <col min="258" max="258" width="19.5" style="34" customWidth="1"/>
    <col min="259" max="259" width="19.875" style="34" customWidth="1"/>
    <col min="260" max="260" width="19.5" style="34" customWidth="1"/>
    <col min="261" max="261" width="19.875" style="34" customWidth="1"/>
    <col min="262" max="262" width="19.5" style="34" customWidth="1"/>
    <col min="263" max="263" width="19.875" style="34" customWidth="1"/>
    <col min="264" max="509" width="9" style="34"/>
    <col min="510" max="510" width="4.125" style="34" customWidth="1"/>
    <col min="511" max="511" width="8.625" style="34" customWidth="1"/>
    <col min="512" max="512" width="11.875" style="34" customWidth="1"/>
    <col min="513" max="513" width="6" style="34" customWidth="1"/>
    <col min="514" max="514" width="19.5" style="34" customWidth="1"/>
    <col min="515" max="515" width="19.875" style="34" customWidth="1"/>
    <col min="516" max="516" width="19.5" style="34" customWidth="1"/>
    <col min="517" max="517" width="19.875" style="34" customWidth="1"/>
    <col min="518" max="518" width="19.5" style="34" customWidth="1"/>
    <col min="519" max="519" width="19.875" style="34" customWidth="1"/>
    <col min="520" max="765" width="9" style="34"/>
    <col min="766" max="766" width="4.125" style="34" customWidth="1"/>
    <col min="767" max="767" width="8.625" style="34" customWidth="1"/>
    <col min="768" max="768" width="11.875" style="34" customWidth="1"/>
    <col min="769" max="769" width="6" style="34" customWidth="1"/>
    <col min="770" max="770" width="19.5" style="34" customWidth="1"/>
    <col min="771" max="771" width="19.875" style="34" customWidth="1"/>
    <col min="772" max="772" width="19.5" style="34" customWidth="1"/>
    <col min="773" max="773" width="19.875" style="34" customWidth="1"/>
    <col min="774" max="774" width="19.5" style="34" customWidth="1"/>
    <col min="775" max="775" width="19.875" style="34" customWidth="1"/>
    <col min="776" max="1021" width="9" style="34"/>
    <col min="1022" max="1022" width="4.125" style="34" customWidth="1"/>
    <col min="1023" max="1023" width="8.625" style="34" customWidth="1"/>
    <col min="1024" max="1024" width="11.875" style="34" customWidth="1"/>
    <col min="1025" max="1025" width="6" style="34" customWidth="1"/>
    <col min="1026" max="1026" width="19.5" style="34" customWidth="1"/>
    <col min="1027" max="1027" width="19.875" style="34" customWidth="1"/>
    <col min="1028" max="1028" width="19.5" style="34" customWidth="1"/>
    <col min="1029" max="1029" width="19.875" style="34" customWidth="1"/>
    <col min="1030" max="1030" width="19.5" style="34" customWidth="1"/>
    <col min="1031" max="1031" width="19.875" style="34" customWidth="1"/>
    <col min="1032" max="1277" width="9" style="34"/>
    <col min="1278" max="1278" width="4.125" style="34" customWidth="1"/>
    <col min="1279" max="1279" width="8.625" style="34" customWidth="1"/>
    <col min="1280" max="1280" width="11.875" style="34" customWidth="1"/>
    <col min="1281" max="1281" width="6" style="34" customWidth="1"/>
    <col min="1282" max="1282" width="19.5" style="34" customWidth="1"/>
    <col min="1283" max="1283" width="19.875" style="34" customWidth="1"/>
    <col min="1284" max="1284" width="19.5" style="34" customWidth="1"/>
    <col min="1285" max="1285" width="19.875" style="34" customWidth="1"/>
    <col min="1286" max="1286" width="19.5" style="34" customWidth="1"/>
    <col min="1287" max="1287" width="19.875" style="34" customWidth="1"/>
    <col min="1288" max="1533" width="9" style="34"/>
    <col min="1534" max="1534" width="4.125" style="34" customWidth="1"/>
    <col min="1535" max="1535" width="8.625" style="34" customWidth="1"/>
    <col min="1536" max="1536" width="11.875" style="34" customWidth="1"/>
    <col min="1537" max="1537" width="6" style="34" customWidth="1"/>
    <col min="1538" max="1538" width="19.5" style="34" customWidth="1"/>
    <col min="1539" max="1539" width="19.875" style="34" customWidth="1"/>
    <col min="1540" max="1540" width="19.5" style="34" customWidth="1"/>
    <col min="1541" max="1541" width="19.875" style="34" customWidth="1"/>
    <col min="1542" max="1542" width="19.5" style="34" customWidth="1"/>
    <col min="1543" max="1543" width="19.875" style="34" customWidth="1"/>
    <col min="1544" max="1789" width="9" style="34"/>
    <col min="1790" max="1790" width="4.125" style="34" customWidth="1"/>
    <col min="1791" max="1791" width="8.625" style="34" customWidth="1"/>
    <col min="1792" max="1792" width="11.875" style="34" customWidth="1"/>
    <col min="1793" max="1793" width="6" style="34" customWidth="1"/>
    <col min="1794" max="1794" width="19.5" style="34" customWidth="1"/>
    <col min="1795" max="1795" width="19.875" style="34" customWidth="1"/>
    <col min="1796" max="1796" width="19.5" style="34" customWidth="1"/>
    <col min="1797" max="1797" width="19.875" style="34" customWidth="1"/>
    <col min="1798" max="1798" width="19.5" style="34" customWidth="1"/>
    <col min="1799" max="1799" width="19.875" style="34" customWidth="1"/>
    <col min="1800" max="2045" width="9" style="34"/>
    <col min="2046" max="2046" width="4.125" style="34" customWidth="1"/>
    <col min="2047" max="2047" width="8.625" style="34" customWidth="1"/>
    <col min="2048" max="2048" width="11.875" style="34" customWidth="1"/>
    <col min="2049" max="2049" width="6" style="34" customWidth="1"/>
    <col min="2050" max="2050" width="19.5" style="34" customWidth="1"/>
    <col min="2051" max="2051" width="19.875" style="34" customWidth="1"/>
    <col min="2052" max="2052" width="19.5" style="34" customWidth="1"/>
    <col min="2053" max="2053" width="19.875" style="34" customWidth="1"/>
    <col min="2054" max="2054" width="19.5" style="34" customWidth="1"/>
    <col min="2055" max="2055" width="19.875" style="34" customWidth="1"/>
    <col min="2056" max="2301" width="9" style="34"/>
    <col min="2302" max="2302" width="4.125" style="34" customWidth="1"/>
    <col min="2303" max="2303" width="8.625" style="34" customWidth="1"/>
    <col min="2304" max="2304" width="11.875" style="34" customWidth="1"/>
    <col min="2305" max="2305" width="6" style="34" customWidth="1"/>
    <col min="2306" max="2306" width="19.5" style="34" customWidth="1"/>
    <col min="2307" max="2307" width="19.875" style="34" customWidth="1"/>
    <col min="2308" max="2308" width="19.5" style="34" customWidth="1"/>
    <col min="2309" max="2309" width="19.875" style="34" customWidth="1"/>
    <col min="2310" max="2310" width="19.5" style="34" customWidth="1"/>
    <col min="2311" max="2311" width="19.875" style="34" customWidth="1"/>
    <col min="2312" max="2557" width="9" style="34"/>
    <col min="2558" max="2558" width="4.125" style="34" customWidth="1"/>
    <col min="2559" max="2559" width="8.625" style="34" customWidth="1"/>
    <col min="2560" max="2560" width="11.875" style="34" customWidth="1"/>
    <col min="2561" max="2561" width="6" style="34" customWidth="1"/>
    <col min="2562" max="2562" width="19.5" style="34" customWidth="1"/>
    <col min="2563" max="2563" width="19.875" style="34" customWidth="1"/>
    <col min="2564" max="2564" width="19.5" style="34" customWidth="1"/>
    <col min="2565" max="2565" width="19.875" style="34" customWidth="1"/>
    <col min="2566" max="2566" width="19.5" style="34" customWidth="1"/>
    <col min="2567" max="2567" width="19.875" style="34" customWidth="1"/>
    <col min="2568" max="2813" width="9" style="34"/>
    <col min="2814" max="2814" width="4.125" style="34" customWidth="1"/>
    <col min="2815" max="2815" width="8.625" style="34" customWidth="1"/>
    <col min="2816" max="2816" width="11.875" style="34" customWidth="1"/>
    <col min="2817" max="2817" width="6" style="34" customWidth="1"/>
    <col min="2818" max="2818" width="19.5" style="34" customWidth="1"/>
    <col min="2819" max="2819" width="19.875" style="34" customWidth="1"/>
    <col min="2820" max="2820" width="19.5" style="34" customWidth="1"/>
    <col min="2821" max="2821" width="19.875" style="34" customWidth="1"/>
    <col min="2822" max="2822" width="19.5" style="34" customWidth="1"/>
    <col min="2823" max="2823" width="19.875" style="34" customWidth="1"/>
    <col min="2824" max="3069" width="9" style="34"/>
    <col min="3070" max="3070" width="4.125" style="34" customWidth="1"/>
    <col min="3071" max="3071" width="8.625" style="34" customWidth="1"/>
    <col min="3072" max="3072" width="11.875" style="34" customWidth="1"/>
    <col min="3073" max="3073" width="6" style="34" customWidth="1"/>
    <col min="3074" max="3074" width="19.5" style="34" customWidth="1"/>
    <col min="3075" max="3075" width="19.875" style="34" customWidth="1"/>
    <col min="3076" max="3076" width="19.5" style="34" customWidth="1"/>
    <col min="3077" max="3077" width="19.875" style="34" customWidth="1"/>
    <col min="3078" max="3078" width="19.5" style="34" customWidth="1"/>
    <col min="3079" max="3079" width="19.875" style="34" customWidth="1"/>
    <col min="3080" max="3325" width="9" style="34"/>
    <col min="3326" max="3326" width="4.125" style="34" customWidth="1"/>
    <col min="3327" max="3327" width="8.625" style="34" customWidth="1"/>
    <col min="3328" max="3328" width="11.875" style="34" customWidth="1"/>
    <col min="3329" max="3329" width="6" style="34" customWidth="1"/>
    <col min="3330" max="3330" width="19.5" style="34" customWidth="1"/>
    <col min="3331" max="3331" width="19.875" style="34" customWidth="1"/>
    <col min="3332" max="3332" width="19.5" style="34" customWidth="1"/>
    <col min="3333" max="3333" width="19.875" style="34" customWidth="1"/>
    <col min="3334" max="3334" width="19.5" style="34" customWidth="1"/>
    <col min="3335" max="3335" width="19.875" style="34" customWidth="1"/>
    <col min="3336" max="3581" width="9" style="34"/>
    <col min="3582" max="3582" width="4.125" style="34" customWidth="1"/>
    <col min="3583" max="3583" width="8.625" style="34" customWidth="1"/>
    <col min="3584" max="3584" width="11.875" style="34" customWidth="1"/>
    <col min="3585" max="3585" width="6" style="34" customWidth="1"/>
    <col min="3586" max="3586" width="19.5" style="34" customWidth="1"/>
    <col min="3587" max="3587" width="19.875" style="34" customWidth="1"/>
    <col min="3588" max="3588" width="19.5" style="34" customWidth="1"/>
    <col min="3589" max="3589" width="19.875" style="34" customWidth="1"/>
    <col min="3590" max="3590" width="19.5" style="34" customWidth="1"/>
    <col min="3591" max="3591" width="19.875" style="34" customWidth="1"/>
    <col min="3592" max="3837" width="9" style="34"/>
    <col min="3838" max="3838" width="4.125" style="34" customWidth="1"/>
    <col min="3839" max="3839" width="8.625" style="34" customWidth="1"/>
    <col min="3840" max="3840" width="11.875" style="34" customWidth="1"/>
    <col min="3841" max="3841" width="6" style="34" customWidth="1"/>
    <col min="3842" max="3842" width="19.5" style="34" customWidth="1"/>
    <col min="3843" max="3843" width="19.875" style="34" customWidth="1"/>
    <col min="3844" max="3844" width="19.5" style="34" customWidth="1"/>
    <col min="3845" max="3845" width="19.875" style="34" customWidth="1"/>
    <col min="3846" max="3846" width="19.5" style="34" customWidth="1"/>
    <col min="3847" max="3847" width="19.875" style="34" customWidth="1"/>
    <col min="3848" max="4093" width="9" style="34"/>
    <col min="4094" max="4094" width="4.125" style="34" customWidth="1"/>
    <col min="4095" max="4095" width="8.625" style="34" customWidth="1"/>
    <col min="4096" max="4096" width="11.875" style="34" customWidth="1"/>
    <col min="4097" max="4097" width="6" style="34" customWidth="1"/>
    <col min="4098" max="4098" width="19.5" style="34" customWidth="1"/>
    <col min="4099" max="4099" width="19.875" style="34" customWidth="1"/>
    <col min="4100" max="4100" width="19.5" style="34" customWidth="1"/>
    <col min="4101" max="4101" width="19.875" style="34" customWidth="1"/>
    <col min="4102" max="4102" width="19.5" style="34" customWidth="1"/>
    <col min="4103" max="4103" width="19.875" style="34" customWidth="1"/>
    <col min="4104" max="4349" width="9" style="34"/>
    <col min="4350" max="4350" width="4.125" style="34" customWidth="1"/>
    <col min="4351" max="4351" width="8.625" style="34" customWidth="1"/>
    <col min="4352" max="4352" width="11.875" style="34" customWidth="1"/>
    <col min="4353" max="4353" width="6" style="34" customWidth="1"/>
    <col min="4354" max="4354" width="19.5" style="34" customWidth="1"/>
    <col min="4355" max="4355" width="19.875" style="34" customWidth="1"/>
    <col min="4356" max="4356" width="19.5" style="34" customWidth="1"/>
    <col min="4357" max="4357" width="19.875" style="34" customWidth="1"/>
    <col min="4358" max="4358" width="19.5" style="34" customWidth="1"/>
    <col min="4359" max="4359" width="19.875" style="34" customWidth="1"/>
    <col min="4360" max="4605" width="9" style="34"/>
    <col min="4606" max="4606" width="4.125" style="34" customWidth="1"/>
    <col min="4607" max="4607" width="8.625" style="34" customWidth="1"/>
    <col min="4608" max="4608" width="11.875" style="34" customWidth="1"/>
    <col min="4609" max="4609" width="6" style="34" customWidth="1"/>
    <col min="4610" max="4610" width="19.5" style="34" customWidth="1"/>
    <col min="4611" max="4611" width="19.875" style="34" customWidth="1"/>
    <col min="4612" max="4612" width="19.5" style="34" customWidth="1"/>
    <col min="4613" max="4613" width="19.875" style="34" customWidth="1"/>
    <col min="4614" max="4614" width="19.5" style="34" customWidth="1"/>
    <col min="4615" max="4615" width="19.875" style="34" customWidth="1"/>
    <col min="4616" max="4861" width="9" style="34"/>
    <col min="4862" max="4862" width="4.125" style="34" customWidth="1"/>
    <col min="4863" max="4863" width="8.625" style="34" customWidth="1"/>
    <col min="4864" max="4864" width="11.875" style="34" customWidth="1"/>
    <col min="4865" max="4865" width="6" style="34" customWidth="1"/>
    <col min="4866" max="4866" width="19.5" style="34" customWidth="1"/>
    <col min="4867" max="4867" width="19.875" style="34" customWidth="1"/>
    <col min="4868" max="4868" width="19.5" style="34" customWidth="1"/>
    <col min="4869" max="4869" width="19.875" style="34" customWidth="1"/>
    <col min="4870" max="4870" width="19.5" style="34" customWidth="1"/>
    <col min="4871" max="4871" width="19.875" style="34" customWidth="1"/>
    <col min="4872" max="5117" width="9" style="34"/>
    <col min="5118" max="5118" width="4.125" style="34" customWidth="1"/>
    <col min="5119" max="5119" width="8.625" style="34" customWidth="1"/>
    <col min="5120" max="5120" width="11.875" style="34" customWidth="1"/>
    <col min="5121" max="5121" width="6" style="34" customWidth="1"/>
    <col min="5122" max="5122" width="19.5" style="34" customWidth="1"/>
    <col min="5123" max="5123" width="19.875" style="34" customWidth="1"/>
    <col min="5124" max="5124" width="19.5" style="34" customWidth="1"/>
    <col min="5125" max="5125" width="19.875" style="34" customWidth="1"/>
    <col min="5126" max="5126" width="19.5" style="34" customWidth="1"/>
    <col min="5127" max="5127" width="19.875" style="34" customWidth="1"/>
    <col min="5128" max="5373" width="9" style="34"/>
    <col min="5374" max="5374" width="4.125" style="34" customWidth="1"/>
    <col min="5375" max="5375" width="8.625" style="34" customWidth="1"/>
    <col min="5376" max="5376" width="11.875" style="34" customWidth="1"/>
    <col min="5377" max="5377" width="6" style="34" customWidth="1"/>
    <col min="5378" max="5378" width="19.5" style="34" customWidth="1"/>
    <col min="5379" max="5379" width="19.875" style="34" customWidth="1"/>
    <col min="5380" max="5380" width="19.5" style="34" customWidth="1"/>
    <col min="5381" max="5381" width="19.875" style="34" customWidth="1"/>
    <col min="5382" max="5382" width="19.5" style="34" customWidth="1"/>
    <col min="5383" max="5383" width="19.875" style="34" customWidth="1"/>
    <col min="5384" max="5629" width="9" style="34"/>
    <col min="5630" max="5630" width="4.125" style="34" customWidth="1"/>
    <col min="5631" max="5631" width="8.625" style="34" customWidth="1"/>
    <col min="5632" max="5632" width="11.875" style="34" customWidth="1"/>
    <col min="5633" max="5633" width="6" style="34" customWidth="1"/>
    <col min="5634" max="5634" width="19.5" style="34" customWidth="1"/>
    <col min="5635" max="5635" width="19.875" style="34" customWidth="1"/>
    <col min="5636" max="5636" width="19.5" style="34" customWidth="1"/>
    <col min="5637" max="5637" width="19.875" style="34" customWidth="1"/>
    <col min="5638" max="5638" width="19.5" style="34" customWidth="1"/>
    <col min="5639" max="5639" width="19.875" style="34" customWidth="1"/>
    <col min="5640" max="5885" width="9" style="34"/>
    <col min="5886" max="5886" width="4.125" style="34" customWidth="1"/>
    <col min="5887" max="5887" width="8.625" style="34" customWidth="1"/>
    <col min="5888" max="5888" width="11.875" style="34" customWidth="1"/>
    <col min="5889" max="5889" width="6" style="34" customWidth="1"/>
    <col min="5890" max="5890" width="19.5" style="34" customWidth="1"/>
    <col min="5891" max="5891" width="19.875" style="34" customWidth="1"/>
    <col min="5892" max="5892" width="19.5" style="34" customWidth="1"/>
    <col min="5893" max="5893" width="19.875" style="34" customWidth="1"/>
    <col min="5894" max="5894" width="19.5" style="34" customWidth="1"/>
    <col min="5895" max="5895" width="19.875" style="34" customWidth="1"/>
    <col min="5896" max="6141" width="9" style="34"/>
    <col min="6142" max="6142" width="4.125" style="34" customWidth="1"/>
    <col min="6143" max="6143" width="8.625" style="34" customWidth="1"/>
    <col min="6144" max="6144" width="11.875" style="34" customWidth="1"/>
    <col min="6145" max="6145" width="6" style="34" customWidth="1"/>
    <col min="6146" max="6146" width="19.5" style="34" customWidth="1"/>
    <col min="6147" max="6147" width="19.875" style="34" customWidth="1"/>
    <col min="6148" max="6148" width="19.5" style="34" customWidth="1"/>
    <col min="6149" max="6149" width="19.875" style="34" customWidth="1"/>
    <col min="6150" max="6150" width="19.5" style="34" customWidth="1"/>
    <col min="6151" max="6151" width="19.875" style="34" customWidth="1"/>
    <col min="6152" max="6397" width="9" style="34"/>
    <col min="6398" max="6398" width="4.125" style="34" customWidth="1"/>
    <col min="6399" max="6399" width="8.625" style="34" customWidth="1"/>
    <col min="6400" max="6400" width="11.875" style="34" customWidth="1"/>
    <col min="6401" max="6401" width="6" style="34" customWidth="1"/>
    <col min="6402" max="6402" width="19.5" style="34" customWidth="1"/>
    <col min="6403" max="6403" width="19.875" style="34" customWidth="1"/>
    <col min="6404" max="6404" width="19.5" style="34" customWidth="1"/>
    <col min="6405" max="6405" width="19.875" style="34" customWidth="1"/>
    <col min="6406" max="6406" width="19.5" style="34" customWidth="1"/>
    <col min="6407" max="6407" width="19.875" style="34" customWidth="1"/>
    <col min="6408" max="6653" width="9" style="34"/>
    <col min="6654" max="6654" width="4.125" style="34" customWidth="1"/>
    <col min="6655" max="6655" width="8.625" style="34" customWidth="1"/>
    <col min="6656" max="6656" width="11.875" style="34" customWidth="1"/>
    <col min="6657" max="6657" width="6" style="34" customWidth="1"/>
    <col min="6658" max="6658" width="19.5" style="34" customWidth="1"/>
    <col min="6659" max="6659" width="19.875" style="34" customWidth="1"/>
    <col min="6660" max="6660" width="19.5" style="34" customWidth="1"/>
    <col min="6661" max="6661" width="19.875" style="34" customWidth="1"/>
    <col min="6662" max="6662" width="19.5" style="34" customWidth="1"/>
    <col min="6663" max="6663" width="19.875" style="34" customWidth="1"/>
    <col min="6664" max="6909" width="9" style="34"/>
    <col min="6910" max="6910" width="4.125" style="34" customWidth="1"/>
    <col min="6911" max="6911" width="8.625" style="34" customWidth="1"/>
    <col min="6912" max="6912" width="11.875" style="34" customWidth="1"/>
    <col min="6913" max="6913" width="6" style="34" customWidth="1"/>
    <col min="6914" max="6914" width="19.5" style="34" customWidth="1"/>
    <col min="6915" max="6915" width="19.875" style="34" customWidth="1"/>
    <col min="6916" max="6916" width="19.5" style="34" customWidth="1"/>
    <col min="6917" max="6917" width="19.875" style="34" customWidth="1"/>
    <col min="6918" max="6918" width="19.5" style="34" customWidth="1"/>
    <col min="6919" max="6919" width="19.875" style="34" customWidth="1"/>
    <col min="6920" max="7165" width="9" style="34"/>
    <col min="7166" max="7166" width="4.125" style="34" customWidth="1"/>
    <col min="7167" max="7167" width="8.625" style="34" customWidth="1"/>
    <col min="7168" max="7168" width="11.875" style="34" customWidth="1"/>
    <col min="7169" max="7169" width="6" style="34" customWidth="1"/>
    <col min="7170" max="7170" width="19.5" style="34" customWidth="1"/>
    <col min="7171" max="7171" width="19.875" style="34" customWidth="1"/>
    <col min="7172" max="7172" width="19.5" style="34" customWidth="1"/>
    <col min="7173" max="7173" width="19.875" style="34" customWidth="1"/>
    <col min="7174" max="7174" width="19.5" style="34" customWidth="1"/>
    <col min="7175" max="7175" width="19.875" style="34" customWidth="1"/>
    <col min="7176" max="7421" width="9" style="34"/>
    <col min="7422" max="7422" width="4.125" style="34" customWidth="1"/>
    <col min="7423" max="7423" width="8.625" style="34" customWidth="1"/>
    <col min="7424" max="7424" width="11.875" style="34" customWidth="1"/>
    <col min="7425" max="7425" width="6" style="34" customWidth="1"/>
    <col min="7426" max="7426" width="19.5" style="34" customWidth="1"/>
    <col min="7427" max="7427" width="19.875" style="34" customWidth="1"/>
    <col min="7428" max="7428" width="19.5" style="34" customWidth="1"/>
    <col min="7429" max="7429" width="19.875" style="34" customWidth="1"/>
    <col min="7430" max="7430" width="19.5" style="34" customWidth="1"/>
    <col min="7431" max="7431" width="19.875" style="34" customWidth="1"/>
    <col min="7432" max="7677" width="9" style="34"/>
    <col min="7678" max="7678" width="4.125" style="34" customWidth="1"/>
    <col min="7679" max="7679" width="8.625" style="34" customWidth="1"/>
    <col min="7680" max="7680" width="11.875" style="34" customWidth="1"/>
    <col min="7681" max="7681" width="6" style="34" customWidth="1"/>
    <col min="7682" max="7682" width="19.5" style="34" customWidth="1"/>
    <col min="7683" max="7683" width="19.875" style="34" customWidth="1"/>
    <col min="7684" max="7684" width="19.5" style="34" customWidth="1"/>
    <col min="7685" max="7685" width="19.875" style="34" customWidth="1"/>
    <col min="7686" max="7686" width="19.5" style="34" customWidth="1"/>
    <col min="7687" max="7687" width="19.875" style="34" customWidth="1"/>
    <col min="7688" max="7933" width="9" style="34"/>
    <col min="7934" max="7934" width="4.125" style="34" customWidth="1"/>
    <col min="7935" max="7935" width="8.625" style="34" customWidth="1"/>
    <col min="7936" max="7936" width="11.875" style="34" customWidth="1"/>
    <col min="7937" max="7937" width="6" style="34" customWidth="1"/>
    <col min="7938" max="7938" width="19.5" style="34" customWidth="1"/>
    <col min="7939" max="7939" width="19.875" style="34" customWidth="1"/>
    <col min="7940" max="7940" width="19.5" style="34" customWidth="1"/>
    <col min="7941" max="7941" width="19.875" style="34" customWidth="1"/>
    <col min="7942" max="7942" width="19.5" style="34" customWidth="1"/>
    <col min="7943" max="7943" width="19.875" style="34" customWidth="1"/>
    <col min="7944" max="8189" width="9" style="34"/>
    <col min="8190" max="8190" width="4.125" style="34" customWidth="1"/>
    <col min="8191" max="8191" width="8.625" style="34" customWidth="1"/>
    <col min="8192" max="8192" width="11.875" style="34" customWidth="1"/>
    <col min="8193" max="8193" width="6" style="34" customWidth="1"/>
    <col min="8194" max="8194" width="19.5" style="34" customWidth="1"/>
    <col min="8195" max="8195" width="19.875" style="34" customWidth="1"/>
    <col min="8196" max="8196" width="19.5" style="34" customWidth="1"/>
    <col min="8197" max="8197" width="19.875" style="34" customWidth="1"/>
    <col min="8198" max="8198" width="19.5" style="34" customWidth="1"/>
    <col min="8199" max="8199" width="19.875" style="34" customWidth="1"/>
    <col min="8200" max="8445" width="9" style="34"/>
    <col min="8446" max="8446" width="4.125" style="34" customWidth="1"/>
    <col min="8447" max="8447" width="8.625" style="34" customWidth="1"/>
    <col min="8448" max="8448" width="11.875" style="34" customWidth="1"/>
    <col min="8449" max="8449" width="6" style="34" customWidth="1"/>
    <col min="8450" max="8450" width="19.5" style="34" customWidth="1"/>
    <col min="8451" max="8451" width="19.875" style="34" customWidth="1"/>
    <col min="8452" max="8452" width="19.5" style="34" customWidth="1"/>
    <col min="8453" max="8453" width="19.875" style="34" customWidth="1"/>
    <col min="8454" max="8454" width="19.5" style="34" customWidth="1"/>
    <col min="8455" max="8455" width="19.875" style="34" customWidth="1"/>
    <col min="8456" max="8701" width="9" style="34"/>
    <col min="8702" max="8702" width="4.125" style="34" customWidth="1"/>
    <col min="8703" max="8703" width="8.625" style="34" customWidth="1"/>
    <col min="8704" max="8704" width="11.875" style="34" customWidth="1"/>
    <col min="8705" max="8705" width="6" style="34" customWidth="1"/>
    <col min="8706" max="8706" width="19.5" style="34" customWidth="1"/>
    <col min="8707" max="8707" width="19.875" style="34" customWidth="1"/>
    <col min="8708" max="8708" width="19.5" style="34" customWidth="1"/>
    <col min="8709" max="8709" width="19.875" style="34" customWidth="1"/>
    <col min="8710" max="8710" width="19.5" style="34" customWidth="1"/>
    <col min="8711" max="8711" width="19.875" style="34" customWidth="1"/>
    <col min="8712" max="8957" width="9" style="34"/>
    <col min="8958" max="8958" width="4.125" style="34" customWidth="1"/>
    <col min="8959" max="8959" width="8.625" style="34" customWidth="1"/>
    <col min="8960" max="8960" width="11.875" style="34" customWidth="1"/>
    <col min="8961" max="8961" width="6" style="34" customWidth="1"/>
    <col min="8962" max="8962" width="19.5" style="34" customWidth="1"/>
    <col min="8963" max="8963" width="19.875" style="34" customWidth="1"/>
    <col min="8964" max="8964" width="19.5" style="34" customWidth="1"/>
    <col min="8965" max="8965" width="19.875" style="34" customWidth="1"/>
    <col min="8966" max="8966" width="19.5" style="34" customWidth="1"/>
    <col min="8967" max="8967" width="19.875" style="34" customWidth="1"/>
    <col min="8968" max="9213" width="9" style="34"/>
    <col min="9214" max="9214" width="4.125" style="34" customWidth="1"/>
    <col min="9215" max="9215" width="8.625" style="34" customWidth="1"/>
    <col min="9216" max="9216" width="11.875" style="34" customWidth="1"/>
    <col min="9217" max="9217" width="6" style="34" customWidth="1"/>
    <col min="9218" max="9218" width="19.5" style="34" customWidth="1"/>
    <col min="9219" max="9219" width="19.875" style="34" customWidth="1"/>
    <col min="9220" max="9220" width="19.5" style="34" customWidth="1"/>
    <col min="9221" max="9221" width="19.875" style="34" customWidth="1"/>
    <col min="9222" max="9222" width="19.5" style="34" customWidth="1"/>
    <col min="9223" max="9223" width="19.875" style="34" customWidth="1"/>
    <col min="9224" max="9469" width="9" style="34"/>
    <col min="9470" max="9470" width="4.125" style="34" customWidth="1"/>
    <col min="9471" max="9471" width="8.625" style="34" customWidth="1"/>
    <col min="9472" max="9472" width="11.875" style="34" customWidth="1"/>
    <col min="9473" max="9473" width="6" style="34" customWidth="1"/>
    <col min="9474" max="9474" width="19.5" style="34" customWidth="1"/>
    <col min="9475" max="9475" width="19.875" style="34" customWidth="1"/>
    <col min="9476" max="9476" width="19.5" style="34" customWidth="1"/>
    <col min="9477" max="9477" width="19.875" style="34" customWidth="1"/>
    <col min="9478" max="9478" width="19.5" style="34" customWidth="1"/>
    <col min="9479" max="9479" width="19.875" style="34" customWidth="1"/>
    <col min="9480" max="9725" width="9" style="34"/>
    <col min="9726" max="9726" width="4.125" style="34" customWidth="1"/>
    <col min="9727" max="9727" width="8.625" style="34" customWidth="1"/>
    <col min="9728" max="9728" width="11.875" style="34" customWidth="1"/>
    <col min="9729" max="9729" width="6" style="34" customWidth="1"/>
    <col min="9730" max="9730" width="19.5" style="34" customWidth="1"/>
    <col min="9731" max="9731" width="19.875" style="34" customWidth="1"/>
    <col min="9732" max="9732" width="19.5" style="34" customWidth="1"/>
    <col min="9733" max="9733" width="19.875" style="34" customWidth="1"/>
    <col min="9734" max="9734" width="19.5" style="34" customWidth="1"/>
    <col min="9735" max="9735" width="19.875" style="34" customWidth="1"/>
    <col min="9736" max="9981" width="9" style="34"/>
    <col min="9982" max="9982" width="4.125" style="34" customWidth="1"/>
    <col min="9983" max="9983" width="8.625" style="34" customWidth="1"/>
    <col min="9984" max="9984" width="11.875" style="34" customWidth="1"/>
    <col min="9985" max="9985" width="6" style="34" customWidth="1"/>
    <col min="9986" max="9986" width="19.5" style="34" customWidth="1"/>
    <col min="9987" max="9987" width="19.875" style="34" customWidth="1"/>
    <col min="9988" max="9988" width="19.5" style="34" customWidth="1"/>
    <col min="9989" max="9989" width="19.875" style="34" customWidth="1"/>
    <col min="9990" max="9990" width="19.5" style="34" customWidth="1"/>
    <col min="9991" max="9991" width="19.875" style="34" customWidth="1"/>
    <col min="9992" max="10237" width="9" style="34"/>
    <col min="10238" max="10238" width="4.125" style="34" customWidth="1"/>
    <col min="10239" max="10239" width="8.625" style="34" customWidth="1"/>
    <col min="10240" max="10240" width="11.875" style="34" customWidth="1"/>
    <col min="10241" max="10241" width="6" style="34" customWidth="1"/>
    <col min="10242" max="10242" width="19.5" style="34" customWidth="1"/>
    <col min="10243" max="10243" width="19.875" style="34" customWidth="1"/>
    <col min="10244" max="10244" width="19.5" style="34" customWidth="1"/>
    <col min="10245" max="10245" width="19.875" style="34" customWidth="1"/>
    <col min="10246" max="10246" width="19.5" style="34" customWidth="1"/>
    <col min="10247" max="10247" width="19.875" style="34" customWidth="1"/>
    <col min="10248" max="10493" width="9" style="34"/>
    <col min="10494" max="10494" width="4.125" style="34" customWidth="1"/>
    <col min="10495" max="10495" width="8.625" style="34" customWidth="1"/>
    <col min="10496" max="10496" width="11.875" style="34" customWidth="1"/>
    <col min="10497" max="10497" width="6" style="34" customWidth="1"/>
    <col min="10498" max="10498" width="19.5" style="34" customWidth="1"/>
    <col min="10499" max="10499" width="19.875" style="34" customWidth="1"/>
    <col min="10500" max="10500" width="19.5" style="34" customWidth="1"/>
    <col min="10501" max="10501" width="19.875" style="34" customWidth="1"/>
    <col min="10502" max="10502" width="19.5" style="34" customWidth="1"/>
    <col min="10503" max="10503" width="19.875" style="34" customWidth="1"/>
    <col min="10504" max="10749" width="9" style="34"/>
    <col min="10750" max="10750" width="4.125" style="34" customWidth="1"/>
    <col min="10751" max="10751" width="8.625" style="34" customWidth="1"/>
    <col min="10752" max="10752" width="11.875" style="34" customWidth="1"/>
    <col min="10753" max="10753" width="6" style="34" customWidth="1"/>
    <col min="10754" max="10754" width="19.5" style="34" customWidth="1"/>
    <col min="10755" max="10755" width="19.875" style="34" customWidth="1"/>
    <col min="10756" max="10756" width="19.5" style="34" customWidth="1"/>
    <col min="10757" max="10757" width="19.875" style="34" customWidth="1"/>
    <col min="10758" max="10758" width="19.5" style="34" customWidth="1"/>
    <col min="10759" max="10759" width="19.875" style="34" customWidth="1"/>
    <col min="10760" max="11005" width="9" style="34"/>
    <col min="11006" max="11006" width="4.125" style="34" customWidth="1"/>
    <col min="11007" max="11007" width="8.625" style="34" customWidth="1"/>
    <col min="11008" max="11008" width="11.875" style="34" customWidth="1"/>
    <col min="11009" max="11009" width="6" style="34" customWidth="1"/>
    <col min="11010" max="11010" width="19.5" style="34" customWidth="1"/>
    <col min="11011" max="11011" width="19.875" style="34" customWidth="1"/>
    <col min="11012" max="11012" width="19.5" style="34" customWidth="1"/>
    <col min="11013" max="11013" width="19.875" style="34" customWidth="1"/>
    <col min="11014" max="11014" width="19.5" style="34" customWidth="1"/>
    <col min="11015" max="11015" width="19.875" style="34" customWidth="1"/>
    <col min="11016" max="11261" width="9" style="34"/>
    <col min="11262" max="11262" width="4.125" style="34" customWidth="1"/>
    <col min="11263" max="11263" width="8.625" style="34" customWidth="1"/>
    <col min="11264" max="11264" width="11.875" style="34" customWidth="1"/>
    <col min="11265" max="11265" width="6" style="34" customWidth="1"/>
    <col min="11266" max="11266" width="19.5" style="34" customWidth="1"/>
    <col min="11267" max="11267" width="19.875" style="34" customWidth="1"/>
    <col min="11268" max="11268" width="19.5" style="34" customWidth="1"/>
    <col min="11269" max="11269" width="19.875" style="34" customWidth="1"/>
    <col min="11270" max="11270" width="19.5" style="34" customWidth="1"/>
    <col min="11271" max="11271" width="19.875" style="34" customWidth="1"/>
    <col min="11272" max="11517" width="9" style="34"/>
    <col min="11518" max="11518" width="4.125" style="34" customWidth="1"/>
    <col min="11519" max="11519" width="8.625" style="34" customWidth="1"/>
    <col min="11520" max="11520" width="11.875" style="34" customWidth="1"/>
    <col min="11521" max="11521" width="6" style="34" customWidth="1"/>
    <col min="11522" max="11522" width="19.5" style="34" customWidth="1"/>
    <col min="11523" max="11523" width="19.875" style="34" customWidth="1"/>
    <col min="11524" max="11524" width="19.5" style="34" customWidth="1"/>
    <col min="11525" max="11525" width="19.875" style="34" customWidth="1"/>
    <col min="11526" max="11526" width="19.5" style="34" customWidth="1"/>
    <col min="11527" max="11527" width="19.875" style="34" customWidth="1"/>
    <col min="11528" max="11773" width="9" style="34"/>
    <col min="11774" max="11774" width="4.125" style="34" customWidth="1"/>
    <col min="11775" max="11775" width="8.625" style="34" customWidth="1"/>
    <col min="11776" max="11776" width="11.875" style="34" customWidth="1"/>
    <col min="11777" max="11777" width="6" style="34" customWidth="1"/>
    <col min="11778" max="11778" width="19.5" style="34" customWidth="1"/>
    <col min="11779" max="11779" width="19.875" style="34" customWidth="1"/>
    <col min="11780" max="11780" width="19.5" style="34" customWidth="1"/>
    <col min="11781" max="11781" width="19.875" style="34" customWidth="1"/>
    <col min="11782" max="11782" width="19.5" style="34" customWidth="1"/>
    <col min="11783" max="11783" width="19.875" style="34" customWidth="1"/>
    <col min="11784" max="12029" width="9" style="34"/>
    <col min="12030" max="12030" width="4.125" style="34" customWidth="1"/>
    <col min="12031" max="12031" width="8.625" style="34" customWidth="1"/>
    <col min="12032" max="12032" width="11.875" style="34" customWidth="1"/>
    <col min="12033" max="12033" width="6" style="34" customWidth="1"/>
    <col min="12034" max="12034" width="19.5" style="34" customWidth="1"/>
    <col min="12035" max="12035" width="19.875" style="34" customWidth="1"/>
    <col min="12036" max="12036" width="19.5" style="34" customWidth="1"/>
    <col min="12037" max="12037" width="19.875" style="34" customWidth="1"/>
    <col min="12038" max="12038" width="19.5" style="34" customWidth="1"/>
    <col min="12039" max="12039" width="19.875" style="34" customWidth="1"/>
    <col min="12040" max="12285" width="9" style="34"/>
    <col min="12286" max="12286" width="4.125" style="34" customWidth="1"/>
    <col min="12287" max="12287" width="8.625" style="34" customWidth="1"/>
    <col min="12288" max="12288" width="11.875" style="34" customWidth="1"/>
    <col min="12289" max="12289" width="6" style="34" customWidth="1"/>
    <col min="12290" max="12290" width="19.5" style="34" customWidth="1"/>
    <col min="12291" max="12291" width="19.875" style="34" customWidth="1"/>
    <col min="12292" max="12292" width="19.5" style="34" customWidth="1"/>
    <col min="12293" max="12293" width="19.875" style="34" customWidth="1"/>
    <col min="12294" max="12294" width="19.5" style="34" customWidth="1"/>
    <col min="12295" max="12295" width="19.875" style="34" customWidth="1"/>
    <col min="12296" max="12541" width="9" style="34"/>
    <col min="12542" max="12542" width="4.125" style="34" customWidth="1"/>
    <col min="12543" max="12543" width="8.625" style="34" customWidth="1"/>
    <col min="12544" max="12544" width="11.875" style="34" customWidth="1"/>
    <col min="12545" max="12545" width="6" style="34" customWidth="1"/>
    <col min="12546" max="12546" width="19.5" style="34" customWidth="1"/>
    <col min="12547" max="12547" width="19.875" style="34" customWidth="1"/>
    <col min="12548" max="12548" width="19.5" style="34" customWidth="1"/>
    <col min="12549" max="12549" width="19.875" style="34" customWidth="1"/>
    <col min="12550" max="12550" width="19.5" style="34" customWidth="1"/>
    <col min="12551" max="12551" width="19.875" style="34" customWidth="1"/>
    <col min="12552" max="12797" width="9" style="34"/>
    <col min="12798" max="12798" width="4.125" style="34" customWidth="1"/>
    <col min="12799" max="12799" width="8.625" style="34" customWidth="1"/>
    <col min="12800" max="12800" width="11.875" style="34" customWidth="1"/>
    <col min="12801" max="12801" width="6" style="34" customWidth="1"/>
    <col min="12802" max="12802" width="19.5" style="34" customWidth="1"/>
    <col min="12803" max="12803" width="19.875" style="34" customWidth="1"/>
    <col min="12804" max="12804" width="19.5" style="34" customWidth="1"/>
    <col min="12805" max="12805" width="19.875" style="34" customWidth="1"/>
    <col min="12806" max="12806" width="19.5" style="34" customWidth="1"/>
    <col min="12807" max="12807" width="19.875" style="34" customWidth="1"/>
    <col min="12808" max="13053" width="9" style="34"/>
    <col min="13054" max="13054" width="4.125" style="34" customWidth="1"/>
    <col min="13055" max="13055" width="8.625" style="34" customWidth="1"/>
    <col min="13056" max="13056" width="11.875" style="34" customWidth="1"/>
    <col min="13057" max="13057" width="6" style="34" customWidth="1"/>
    <col min="13058" max="13058" width="19.5" style="34" customWidth="1"/>
    <col min="13059" max="13059" width="19.875" style="34" customWidth="1"/>
    <col min="13060" max="13060" width="19.5" style="34" customWidth="1"/>
    <col min="13061" max="13061" width="19.875" style="34" customWidth="1"/>
    <col min="13062" max="13062" width="19.5" style="34" customWidth="1"/>
    <col min="13063" max="13063" width="19.875" style="34" customWidth="1"/>
    <col min="13064" max="13309" width="9" style="34"/>
    <col min="13310" max="13310" width="4.125" style="34" customWidth="1"/>
    <col min="13311" max="13311" width="8.625" style="34" customWidth="1"/>
    <col min="13312" max="13312" width="11.875" style="34" customWidth="1"/>
    <col min="13313" max="13313" width="6" style="34" customWidth="1"/>
    <col min="13314" max="13314" width="19.5" style="34" customWidth="1"/>
    <col min="13315" max="13315" width="19.875" style="34" customWidth="1"/>
    <col min="13316" max="13316" width="19.5" style="34" customWidth="1"/>
    <col min="13317" max="13317" width="19.875" style="34" customWidth="1"/>
    <col min="13318" max="13318" width="19.5" style="34" customWidth="1"/>
    <col min="13319" max="13319" width="19.875" style="34" customWidth="1"/>
    <col min="13320" max="13565" width="9" style="34"/>
    <col min="13566" max="13566" width="4.125" style="34" customWidth="1"/>
    <col min="13567" max="13567" width="8.625" style="34" customWidth="1"/>
    <col min="13568" max="13568" width="11.875" style="34" customWidth="1"/>
    <col min="13569" max="13569" width="6" style="34" customWidth="1"/>
    <col min="13570" max="13570" width="19.5" style="34" customWidth="1"/>
    <col min="13571" max="13571" width="19.875" style="34" customWidth="1"/>
    <col min="13572" max="13572" width="19.5" style="34" customWidth="1"/>
    <col min="13573" max="13573" width="19.875" style="34" customWidth="1"/>
    <col min="13574" max="13574" width="19.5" style="34" customWidth="1"/>
    <col min="13575" max="13575" width="19.875" style="34" customWidth="1"/>
    <col min="13576" max="13821" width="9" style="34"/>
    <col min="13822" max="13822" width="4.125" style="34" customWidth="1"/>
    <col min="13823" max="13823" width="8.625" style="34" customWidth="1"/>
    <col min="13824" max="13824" width="11.875" style="34" customWidth="1"/>
    <col min="13825" max="13825" width="6" style="34" customWidth="1"/>
    <col min="13826" max="13826" width="19.5" style="34" customWidth="1"/>
    <col min="13827" max="13827" width="19.875" style="34" customWidth="1"/>
    <col min="13828" max="13828" width="19.5" style="34" customWidth="1"/>
    <col min="13829" max="13829" width="19.875" style="34" customWidth="1"/>
    <col min="13830" max="13830" width="19.5" style="34" customWidth="1"/>
    <col min="13831" max="13831" width="19.875" style="34" customWidth="1"/>
    <col min="13832" max="14077" width="9" style="34"/>
    <col min="14078" max="14078" width="4.125" style="34" customWidth="1"/>
    <col min="14079" max="14079" width="8.625" style="34" customWidth="1"/>
    <col min="14080" max="14080" width="11.875" style="34" customWidth="1"/>
    <col min="14081" max="14081" width="6" style="34" customWidth="1"/>
    <col min="14082" max="14082" width="19.5" style="34" customWidth="1"/>
    <col min="14083" max="14083" width="19.875" style="34" customWidth="1"/>
    <col min="14084" max="14084" width="19.5" style="34" customWidth="1"/>
    <col min="14085" max="14085" width="19.875" style="34" customWidth="1"/>
    <col min="14086" max="14086" width="19.5" style="34" customWidth="1"/>
    <col min="14087" max="14087" width="19.875" style="34" customWidth="1"/>
    <col min="14088" max="14333" width="9" style="34"/>
    <col min="14334" max="14334" width="4.125" style="34" customWidth="1"/>
    <col min="14335" max="14335" width="8.625" style="34" customWidth="1"/>
    <col min="14336" max="14336" width="11.875" style="34" customWidth="1"/>
    <col min="14337" max="14337" width="6" style="34" customWidth="1"/>
    <col min="14338" max="14338" width="19.5" style="34" customWidth="1"/>
    <col min="14339" max="14339" width="19.875" style="34" customWidth="1"/>
    <col min="14340" max="14340" width="19.5" style="34" customWidth="1"/>
    <col min="14341" max="14341" width="19.875" style="34" customWidth="1"/>
    <col min="14342" max="14342" width="19.5" style="34" customWidth="1"/>
    <col min="14343" max="14343" width="19.875" style="34" customWidth="1"/>
    <col min="14344" max="14589" width="9" style="34"/>
    <col min="14590" max="14590" width="4.125" style="34" customWidth="1"/>
    <col min="14591" max="14591" width="8.625" style="34" customWidth="1"/>
    <col min="14592" max="14592" width="11.875" style="34" customWidth="1"/>
    <col min="14593" max="14593" width="6" style="34" customWidth="1"/>
    <col min="14594" max="14594" width="19.5" style="34" customWidth="1"/>
    <col min="14595" max="14595" width="19.875" style="34" customWidth="1"/>
    <col min="14596" max="14596" width="19.5" style="34" customWidth="1"/>
    <col min="14597" max="14597" width="19.875" style="34" customWidth="1"/>
    <col min="14598" max="14598" width="19.5" style="34" customWidth="1"/>
    <col min="14599" max="14599" width="19.875" style="34" customWidth="1"/>
    <col min="14600" max="14845" width="9" style="34"/>
    <col min="14846" max="14846" width="4.125" style="34" customWidth="1"/>
    <col min="14847" max="14847" width="8.625" style="34" customWidth="1"/>
    <col min="14848" max="14848" width="11.875" style="34" customWidth="1"/>
    <col min="14849" max="14849" width="6" style="34" customWidth="1"/>
    <col min="14850" max="14850" width="19.5" style="34" customWidth="1"/>
    <col min="14851" max="14851" width="19.875" style="34" customWidth="1"/>
    <col min="14852" max="14852" width="19.5" style="34" customWidth="1"/>
    <col min="14853" max="14853" width="19.875" style="34" customWidth="1"/>
    <col min="14854" max="14854" width="19.5" style="34" customWidth="1"/>
    <col min="14855" max="14855" width="19.875" style="34" customWidth="1"/>
    <col min="14856" max="15101" width="9" style="34"/>
    <col min="15102" max="15102" width="4.125" style="34" customWidth="1"/>
    <col min="15103" max="15103" width="8.625" style="34" customWidth="1"/>
    <col min="15104" max="15104" width="11.875" style="34" customWidth="1"/>
    <col min="15105" max="15105" width="6" style="34" customWidth="1"/>
    <col min="15106" max="15106" width="19.5" style="34" customWidth="1"/>
    <col min="15107" max="15107" width="19.875" style="34" customWidth="1"/>
    <col min="15108" max="15108" width="19.5" style="34" customWidth="1"/>
    <col min="15109" max="15109" width="19.875" style="34" customWidth="1"/>
    <col min="15110" max="15110" width="19.5" style="34" customWidth="1"/>
    <col min="15111" max="15111" width="19.875" style="34" customWidth="1"/>
    <col min="15112" max="15357" width="9" style="34"/>
    <col min="15358" max="15358" width="4.125" style="34" customWidth="1"/>
    <col min="15359" max="15359" width="8.625" style="34" customWidth="1"/>
    <col min="15360" max="15360" width="11.875" style="34" customWidth="1"/>
    <col min="15361" max="15361" width="6" style="34" customWidth="1"/>
    <col min="15362" max="15362" width="19.5" style="34" customWidth="1"/>
    <col min="15363" max="15363" width="19.875" style="34" customWidth="1"/>
    <col min="15364" max="15364" width="19.5" style="34" customWidth="1"/>
    <col min="15365" max="15365" width="19.875" style="34" customWidth="1"/>
    <col min="15366" max="15366" width="19.5" style="34" customWidth="1"/>
    <col min="15367" max="15367" width="19.875" style="34" customWidth="1"/>
    <col min="15368" max="15613" width="9" style="34"/>
    <col min="15614" max="15614" width="4.125" style="34" customWidth="1"/>
    <col min="15615" max="15615" width="8.625" style="34" customWidth="1"/>
    <col min="15616" max="15616" width="11.875" style="34" customWidth="1"/>
    <col min="15617" max="15617" width="6" style="34" customWidth="1"/>
    <col min="15618" max="15618" width="19.5" style="34" customWidth="1"/>
    <col min="15619" max="15619" width="19.875" style="34" customWidth="1"/>
    <col min="15620" max="15620" width="19.5" style="34" customWidth="1"/>
    <col min="15621" max="15621" width="19.875" style="34" customWidth="1"/>
    <col min="15622" max="15622" width="19.5" style="34" customWidth="1"/>
    <col min="15623" max="15623" width="19.875" style="34" customWidth="1"/>
    <col min="15624" max="15869" width="9" style="34"/>
    <col min="15870" max="15870" width="4.125" style="34" customWidth="1"/>
    <col min="15871" max="15871" width="8.625" style="34" customWidth="1"/>
    <col min="15872" max="15872" width="11.875" style="34" customWidth="1"/>
    <col min="15873" max="15873" width="6" style="34" customWidth="1"/>
    <col min="15874" max="15874" width="19.5" style="34" customWidth="1"/>
    <col min="15875" max="15875" width="19.875" style="34" customWidth="1"/>
    <col min="15876" max="15876" width="19.5" style="34" customWidth="1"/>
    <col min="15877" max="15877" width="19.875" style="34" customWidth="1"/>
    <col min="15878" max="15878" width="19.5" style="34" customWidth="1"/>
    <col min="15879" max="15879" width="19.875" style="34" customWidth="1"/>
    <col min="15880" max="16125" width="9" style="34"/>
    <col min="16126" max="16126" width="4.125" style="34" customWidth="1"/>
    <col min="16127" max="16127" width="8.625" style="34" customWidth="1"/>
    <col min="16128" max="16128" width="11.875" style="34" customWidth="1"/>
    <col min="16129" max="16129" width="6" style="34" customWidth="1"/>
    <col min="16130" max="16130" width="19.5" style="34" customWidth="1"/>
    <col min="16131" max="16131" width="19.875" style="34" customWidth="1"/>
    <col min="16132" max="16132" width="19.5" style="34" customWidth="1"/>
    <col min="16133" max="16133" width="19.875" style="34" customWidth="1"/>
    <col min="16134" max="16134" width="19.5" style="34" customWidth="1"/>
    <col min="16135" max="16135" width="19.875" style="34" customWidth="1"/>
    <col min="16136" max="16368" width="9" style="34"/>
    <col min="16369" max="16369" width="9" style="34" customWidth="1"/>
    <col min="16370" max="16384" width="9" style="34"/>
  </cols>
  <sheetData>
    <row r="1" spans="1:13" ht="46.5" customHeight="1" x14ac:dyDescent="0.5">
      <c r="A1" s="111" t="s">
        <v>250</v>
      </c>
      <c r="B1" s="111"/>
      <c r="C1" s="111"/>
      <c r="D1" s="111"/>
      <c r="E1" s="112"/>
      <c r="F1" s="111"/>
      <c r="G1" s="158" t="s">
        <v>116</v>
      </c>
      <c r="H1" s="158"/>
      <c r="I1" s="158"/>
      <c r="J1" s="202"/>
      <c r="K1" s="202"/>
      <c r="L1" s="202"/>
      <c r="M1" s="45"/>
    </row>
    <row r="2" spans="1:13" ht="18" customHeight="1" thickBot="1" x14ac:dyDescent="0.2">
      <c r="A2" s="157"/>
      <c r="B2" s="157"/>
      <c r="C2" s="92"/>
      <c r="D2" s="92"/>
      <c r="E2" s="92"/>
      <c r="F2" s="92"/>
      <c r="G2" s="92"/>
      <c r="H2" s="92"/>
      <c r="I2" s="92"/>
      <c r="J2" s="92"/>
      <c r="K2" s="91"/>
      <c r="L2" s="91"/>
      <c r="M2" s="45"/>
    </row>
    <row r="3" spans="1:13" ht="40.5" hidden="1" customHeight="1" thickBot="1" x14ac:dyDescent="0.2">
      <c r="A3" s="159" t="s">
        <v>204</v>
      </c>
      <c r="B3" s="160"/>
      <c r="C3" s="160"/>
      <c r="D3" s="160"/>
      <c r="E3" s="160"/>
      <c r="F3" s="160"/>
      <c r="G3" s="160"/>
      <c r="H3" s="160"/>
      <c r="I3" s="160"/>
      <c r="J3" s="160"/>
      <c r="K3" s="160"/>
      <c r="L3" s="160"/>
      <c r="M3" s="46"/>
    </row>
    <row r="4" spans="1:13" ht="21.75" customHeight="1" x14ac:dyDescent="0.15">
      <c r="A4" s="161" t="s">
        <v>3</v>
      </c>
      <c r="B4" s="162"/>
      <c r="C4" s="162"/>
      <c r="D4" s="162"/>
      <c r="E4" s="155" t="str">
        <f>IFERROR(VLOOKUP(E5,申込書2!$B$5:$D$39,2,FALSE),"")</f>
        <v/>
      </c>
      <c r="F4" s="156"/>
      <c r="G4" s="155" t="str">
        <f>IFERROR(VLOOKUP(G5,申込書2!$B$5:$D$39,2,FALSE),"")</f>
        <v/>
      </c>
      <c r="H4" s="156"/>
      <c r="I4" s="155" t="str">
        <f>IFERROR(VLOOKUP(I5,申込書2!$B$5:$D$39,2,FALSE),"")</f>
        <v/>
      </c>
      <c r="J4" s="156"/>
      <c r="K4" s="155" t="str">
        <f>IFERROR(VLOOKUP(K5,申込書2!$B$5:$D$39,2,FALSE),"")</f>
        <v/>
      </c>
      <c r="L4" s="156"/>
    </row>
    <row r="5" spans="1:13" ht="40.5" customHeight="1" x14ac:dyDescent="0.15">
      <c r="A5" s="163" t="s">
        <v>114</v>
      </c>
      <c r="B5" s="164"/>
      <c r="C5" s="164"/>
      <c r="D5" s="164"/>
      <c r="E5" s="203"/>
      <c r="F5" s="204"/>
      <c r="G5" s="203"/>
      <c r="H5" s="204"/>
      <c r="I5" s="203"/>
      <c r="J5" s="204"/>
      <c r="K5" s="203"/>
      <c r="L5" s="204"/>
    </row>
    <row r="6" spans="1:13" ht="28.5" customHeight="1" thickBot="1" x14ac:dyDescent="0.2">
      <c r="A6" s="150" t="s">
        <v>110</v>
      </c>
      <c r="B6" s="151"/>
      <c r="C6" s="151"/>
      <c r="D6" s="152"/>
      <c r="E6" s="153" t="str">
        <f>IFERROR((VLOOKUP(E5,申込書2!$B$5:$D$39,3,FALSE)),"")</f>
        <v/>
      </c>
      <c r="F6" s="154"/>
      <c r="G6" s="153" t="str">
        <f>IFERROR((VLOOKUP(G5,申込書2!$B$5:$D$39,3,FALSE)),"")</f>
        <v/>
      </c>
      <c r="H6" s="154"/>
      <c r="I6" s="153" t="str">
        <f>IFERROR((VLOOKUP(I5,申込書2!$B$5:$D$39,3,FALSE)),"")</f>
        <v/>
      </c>
      <c r="J6" s="154"/>
      <c r="K6" s="153" t="str">
        <f>IFERROR((VLOOKUP(K5,申込書2!$B$5:$D$39,3,FALSE)),"")</f>
        <v/>
      </c>
      <c r="L6" s="154"/>
    </row>
    <row r="7" spans="1:13" ht="21.75" customHeight="1" x14ac:dyDescent="0.15">
      <c r="A7" s="161" t="s">
        <v>3</v>
      </c>
      <c r="B7" s="162"/>
      <c r="C7" s="162"/>
      <c r="D7" s="162"/>
      <c r="E7" s="155" t="str">
        <f>IFERROR(VLOOKUP(E8,申込書2!$F$5:$H$39,2,FALSE),"")</f>
        <v/>
      </c>
      <c r="F7" s="156"/>
      <c r="G7" s="155" t="str">
        <f>IFERROR(VLOOKUP(G8,申込書2!$F$5:$H$39,2,FALSE),"")</f>
        <v/>
      </c>
      <c r="H7" s="156"/>
      <c r="I7" s="155" t="str">
        <f>IFERROR(VLOOKUP(I8,申込書2!$F$5:$H$39,2,FALSE),"")</f>
        <v/>
      </c>
      <c r="J7" s="156"/>
      <c r="K7" s="155" t="str">
        <f>IFERROR(VLOOKUP(K8,申込書2!$F$5:$H$39,2,FALSE),"")</f>
        <v/>
      </c>
      <c r="L7" s="156"/>
    </row>
    <row r="8" spans="1:13" ht="36" customHeight="1" x14ac:dyDescent="0.15">
      <c r="A8" s="163" t="s">
        <v>115</v>
      </c>
      <c r="B8" s="164"/>
      <c r="C8" s="164"/>
      <c r="D8" s="164"/>
      <c r="E8" s="203"/>
      <c r="F8" s="204"/>
      <c r="G8" s="203"/>
      <c r="H8" s="204"/>
      <c r="I8" s="203"/>
      <c r="J8" s="204"/>
      <c r="K8" s="203"/>
      <c r="L8" s="204"/>
    </row>
    <row r="9" spans="1:13" ht="24" customHeight="1" thickBot="1" x14ac:dyDescent="0.2">
      <c r="A9" s="150" t="s">
        <v>110</v>
      </c>
      <c r="B9" s="151"/>
      <c r="C9" s="151"/>
      <c r="D9" s="152"/>
      <c r="E9" s="153" t="str">
        <f>IFERROR(VLOOKUP(E8,申込書2!$F$5:$H$39,3,FALSE),"")</f>
        <v/>
      </c>
      <c r="F9" s="154"/>
      <c r="G9" s="153" t="str">
        <f>IFERROR(VLOOKUP(G8,申込書2!$F$5:$H$39,3,FALSE),"")</f>
        <v/>
      </c>
      <c r="H9" s="154"/>
      <c r="I9" s="153" t="str">
        <f>IFERROR(VLOOKUP(I8,申込書2!$F$5:$H$39,3,FALSE),"")</f>
        <v/>
      </c>
      <c r="J9" s="154"/>
      <c r="K9" s="153" t="str">
        <f>IFERROR(VLOOKUP(K8,申込書2!$F$5:$H$39,3,FALSE),"")</f>
        <v/>
      </c>
      <c r="L9" s="154"/>
    </row>
    <row r="10" spans="1:13" ht="11.25" customHeight="1" x14ac:dyDescent="0.15">
      <c r="A10" s="47"/>
      <c r="B10" s="47"/>
      <c r="C10" s="47"/>
      <c r="D10" s="47"/>
      <c r="E10" s="51"/>
      <c r="F10" s="52"/>
      <c r="G10" s="51"/>
      <c r="H10" s="52"/>
      <c r="I10" s="51"/>
      <c r="J10" s="52"/>
      <c r="K10" s="51"/>
      <c r="L10" s="52"/>
      <c r="M10" s="48"/>
    </row>
    <row r="11" spans="1:13" ht="29.25" customHeight="1" thickBot="1" x14ac:dyDescent="0.2">
      <c r="A11" s="205" t="s">
        <v>35</v>
      </c>
      <c r="B11" s="206"/>
      <c r="C11" s="207" t="s">
        <v>34</v>
      </c>
      <c r="D11" s="208"/>
      <c r="E11" s="209" t="s">
        <v>205</v>
      </c>
      <c r="F11" s="210"/>
      <c r="G11" s="209" t="s">
        <v>205</v>
      </c>
      <c r="H11" s="210"/>
      <c r="I11" s="209" t="s">
        <v>205</v>
      </c>
      <c r="J11" s="210"/>
      <c r="K11" s="209" t="s">
        <v>205</v>
      </c>
      <c r="L11" s="210"/>
      <c r="M11" s="48"/>
    </row>
    <row r="12" spans="1:13" ht="42.75" customHeight="1" x14ac:dyDescent="0.15">
      <c r="A12" s="180" t="s">
        <v>121</v>
      </c>
      <c r="B12" s="181"/>
      <c r="C12" s="182" t="str">
        <f>都馬連編集用!D52</f>
        <v>フレンドシップ</v>
      </c>
      <c r="D12" s="183" t="str">
        <f>VLOOKUP(C12,都馬連編集用!$F$12:$G$19,2,FALSE)</f>
        <v>金額1</v>
      </c>
      <c r="E12" s="184">
        <v>9000</v>
      </c>
      <c r="F12" s="185"/>
      <c r="G12" s="184">
        <v>9000</v>
      </c>
      <c r="H12" s="185"/>
      <c r="I12" s="184">
        <v>9000</v>
      </c>
      <c r="J12" s="185"/>
      <c r="K12" s="184">
        <v>9000</v>
      </c>
      <c r="L12" s="185"/>
    </row>
    <row r="13" spans="1:13" ht="78" customHeight="1" thickBot="1" x14ac:dyDescent="0.2">
      <c r="A13" s="186" t="s">
        <v>249</v>
      </c>
      <c r="B13" s="187"/>
      <c r="C13" s="187"/>
      <c r="D13" s="188"/>
      <c r="E13" s="178"/>
      <c r="F13" s="179"/>
      <c r="G13" s="178"/>
      <c r="H13" s="179"/>
      <c r="I13" s="178"/>
      <c r="J13" s="179"/>
      <c r="K13" s="178"/>
      <c r="L13" s="179"/>
    </row>
    <row r="14" spans="1:13" ht="42.75" customHeight="1" x14ac:dyDescent="0.15">
      <c r="A14" s="180" t="s">
        <v>121</v>
      </c>
      <c r="B14" s="181"/>
      <c r="C14" s="182" t="str">
        <f>都馬連編集用!D54</f>
        <v>フレンドシップ</v>
      </c>
      <c r="D14" s="183" t="str">
        <f>VLOOKUP(C14,都馬連編集用!$F$12:$G$19,2,FALSE)</f>
        <v>金額1</v>
      </c>
      <c r="E14" s="184">
        <v>9000</v>
      </c>
      <c r="F14" s="185"/>
      <c r="G14" s="184">
        <v>9000</v>
      </c>
      <c r="H14" s="185"/>
      <c r="I14" s="184">
        <v>9000</v>
      </c>
      <c r="J14" s="185"/>
      <c r="K14" s="184">
        <v>9000</v>
      </c>
      <c r="L14" s="185"/>
    </row>
    <row r="15" spans="1:13" ht="78" customHeight="1" thickBot="1" x14ac:dyDescent="0.2">
      <c r="A15" s="186" t="s">
        <v>249</v>
      </c>
      <c r="B15" s="187"/>
      <c r="C15" s="187"/>
      <c r="D15" s="188"/>
      <c r="E15" s="178"/>
      <c r="F15" s="179"/>
      <c r="G15" s="178"/>
      <c r="H15" s="179"/>
      <c r="I15" s="178"/>
      <c r="J15" s="179"/>
      <c r="K15" s="178"/>
      <c r="L15" s="179"/>
    </row>
    <row r="16" spans="1:13" ht="29.25" customHeight="1" x14ac:dyDescent="0.15">
      <c r="A16" s="49"/>
      <c r="B16" s="49"/>
      <c r="C16" s="49"/>
      <c r="D16" s="49"/>
      <c r="E16" s="50"/>
      <c r="F16" s="50"/>
      <c r="G16" s="50"/>
      <c r="H16" s="50"/>
      <c r="I16" s="50"/>
      <c r="J16" s="50"/>
      <c r="K16" s="50"/>
      <c r="L16" s="50"/>
    </row>
    <row r="17" ht="15.75" customHeight="1" x14ac:dyDescent="0.15"/>
  </sheetData>
  <mergeCells count="59">
    <mergeCell ref="A2:B2"/>
    <mergeCell ref="G1:I1"/>
    <mergeCell ref="J1:L1"/>
    <mergeCell ref="A3:L3"/>
    <mergeCell ref="A4:D4"/>
    <mergeCell ref="A5:D5"/>
    <mergeCell ref="A6:D6"/>
    <mergeCell ref="A7:D7"/>
    <mergeCell ref="A8:D8"/>
    <mergeCell ref="K4:L4"/>
    <mergeCell ref="K5:L5"/>
    <mergeCell ref="I4:J4"/>
    <mergeCell ref="K6:L6"/>
    <mergeCell ref="K7:L7"/>
    <mergeCell ref="E4:F4"/>
    <mergeCell ref="G4:H4"/>
    <mergeCell ref="I7:J7"/>
    <mergeCell ref="I8:J8"/>
    <mergeCell ref="E8:F8"/>
    <mergeCell ref="K8:L8"/>
    <mergeCell ref="G5:H5"/>
    <mergeCell ref="G6:H6"/>
    <mergeCell ref="G7:H7"/>
    <mergeCell ref="G8:H8"/>
    <mergeCell ref="G9:H9"/>
    <mergeCell ref="E5:F5"/>
    <mergeCell ref="E6:F6"/>
    <mergeCell ref="E9:F9"/>
    <mergeCell ref="I5:J5"/>
    <mergeCell ref="I6:J6"/>
    <mergeCell ref="E7:F7"/>
    <mergeCell ref="G12:H12"/>
    <mergeCell ref="I12:J12"/>
    <mergeCell ref="E14:F14"/>
    <mergeCell ref="E15:F15"/>
    <mergeCell ref="A9:D9"/>
    <mergeCell ref="E11:F11"/>
    <mergeCell ref="G11:H11"/>
    <mergeCell ref="I11:J11"/>
    <mergeCell ref="K11:L11"/>
    <mergeCell ref="E12:F12"/>
    <mergeCell ref="I9:J9"/>
    <mergeCell ref="K9:L9"/>
    <mergeCell ref="K12:L12"/>
    <mergeCell ref="A12:B12"/>
    <mergeCell ref="A11:B11"/>
    <mergeCell ref="K13:L13"/>
    <mergeCell ref="A13:C13"/>
    <mergeCell ref="E13:F13"/>
    <mergeCell ref="G13:H13"/>
    <mergeCell ref="I13:J13"/>
    <mergeCell ref="A14:B14"/>
    <mergeCell ref="G14:H14"/>
    <mergeCell ref="I14:J14"/>
    <mergeCell ref="K14:L14"/>
    <mergeCell ref="A15:C15"/>
    <mergeCell ref="G15:H15"/>
    <mergeCell ref="I15:J15"/>
    <mergeCell ref="K15:L15"/>
  </mergeCells>
  <phoneticPr fontId="3"/>
  <dataValidations count="1">
    <dataValidation type="list" allowBlank="1" showInputMessage="1" showErrorMessage="1" sqref="WVN983005:WVN983006 WLR983005:WLR983006 WBV983005:WBV983006 VRZ983005:VRZ983006 VID983005:VID983006 UYH983005:UYH983006 UOL983005:UOL983006 UEP983005:UEP983006 TUT983005:TUT983006 TKX983005:TKX983006 TBB983005:TBB983006 SRF983005:SRF983006 SHJ983005:SHJ983006 RXN983005:RXN983006 RNR983005:RNR983006 RDV983005:RDV983006 QTZ983005:QTZ983006 QKD983005:QKD983006 QAH983005:QAH983006 PQL983005:PQL983006 PGP983005:PGP983006 OWT983005:OWT983006 OMX983005:OMX983006 ODB983005:ODB983006 NTF983005:NTF983006 NJJ983005:NJJ983006 MZN983005:MZN983006 MPR983005:MPR983006 MFV983005:MFV983006 LVZ983005:LVZ983006 LMD983005:LMD983006 LCH983005:LCH983006 KSL983005:KSL983006 KIP983005:KIP983006 JYT983005:JYT983006 JOX983005:JOX983006 JFB983005:JFB983006 IVF983005:IVF983006 ILJ983005:ILJ983006 IBN983005:IBN983006 HRR983005:HRR983006 HHV983005:HHV983006 GXZ983005:GXZ983006 GOD983005:GOD983006 GEH983005:GEH983006 FUL983005:FUL983006 FKP983005:FKP983006 FAT983005:FAT983006 EQX983005:EQX983006 EHB983005:EHB983006 DXF983005:DXF983006 DNJ983005:DNJ983006 DDN983005:DDN983006 CTR983005:CTR983006 CJV983005:CJV983006 BZZ983005:BZZ983006 BQD983005:BQD983006 BGH983005:BGH983006 AWL983005:AWL983006 AMP983005:AMP983006 ACT983005:ACT983006 SX983005:SX983006 JB983005:JB983006 WVN917469:WVN917470 WLR917469:WLR917470 WBV917469:WBV917470 VRZ917469:VRZ917470 VID917469:VID917470 UYH917469:UYH917470 UOL917469:UOL917470 UEP917469:UEP917470 TUT917469:TUT917470 TKX917469:TKX917470 TBB917469:TBB917470 SRF917469:SRF917470 SHJ917469:SHJ917470 RXN917469:RXN917470 RNR917469:RNR917470 RDV917469:RDV917470 QTZ917469:QTZ917470 QKD917469:QKD917470 QAH917469:QAH917470 PQL917469:PQL917470 PGP917469:PGP917470 OWT917469:OWT917470 OMX917469:OMX917470 ODB917469:ODB917470 NTF917469:NTF917470 NJJ917469:NJJ917470 MZN917469:MZN917470 MPR917469:MPR917470 MFV917469:MFV917470 LVZ917469:LVZ917470 LMD917469:LMD917470 LCH917469:LCH917470 KSL917469:KSL917470 KIP917469:KIP917470 JYT917469:JYT917470 JOX917469:JOX917470 JFB917469:JFB917470 IVF917469:IVF917470 ILJ917469:ILJ917470 IBN917469:IBN917470 HRR917469:HRR917470 HHV917469:HHV917470 GXZ917469:GXZ917470 GOD917469:GOD917470 GEH917469:GEH917470 FUL917469:FUL917470 FKP917469:FKP917470 FAT917469:FAT917470 EQX917469:EQX917470 EHB917469:EHB917470 DXF917469:DXF917470 DNJ917469:DNJ917470 DDN917469:DDN917470 CTR917469:CTR917470 CJV917469:CJV917470 BZZ917469:BZZ917470 BQD917469:BQD917470 BGH917469:BGH917470 AWL917469:AWL917470 AMP917469:AMP917470 ACT917469:ACT917470 SX917469:SX917470 JB917469:JB917470 WVN851933:WVN851934 WLR851933:WLR851934 WBV851933:WBV851934 VRZ851933:VRZ851934 VID851933:VID851934 UYH851933:UYH851934 UOL851933:UOL851934 UEP851933:UEP851934 TUT851933:TUT851934 TKX851933:TKX851934 TBB851933:TBB851934 SRF851933:SRF851934 SHJ851933:SHJ851934 RXN851933:RXN851934 RNR851933:RNR851934 RDV851933:RDV851934 QTZ851933:QTZ851934 QKD851933:QKD851934 QAH851933:QAH851934 PQL851933:PQL851934 PGP851933:PGP851934 OWT851933:OWT851934 OMX851933:OMX851934 ODB851933:ODB851934 NTF851933:NTF851934 NJJ851933:NJJ851934 MZN851933:MZN851934 MPR851933:MPR851934 MFV851933:MFV851934 LVZ851933:LVZ851934 LMD851933:LMD851934 LCH851933:LCH851934 KSL851933:KSL851934 KIP851933:KIP851934 JYT851933:JYT851934 JOX851933:JOX851934 JFB851933:JFB851934 IVF851933:IVF851934 ILJ851933:ILJ851934 IBN851933:IBN851934 HRR851933:HRR851934 HHV851933:HHV851934 GXZ851933:GXZ851934 GOD851933:GOD851934 GEH851933:GEH851934 FUL851933:FUL851934 FKP851933:FKP851934 FAT851933:FAT851934 EQX851933:EQX851934 EHB851933:EHB851934 DXF851933:DXF851934 DNJ851933:DNJ851934 DDN851933:DDN851934 CTR851933:CTR851934 CJV851933:CJV851934 BZZ851933:BZZ851934 BQD851933:BQD851934 BGH851933:BGH851934 AWL851933:AWL851934 AMP851933:AMP851934 ACT851933:ACT851934 SX851933:SX851934 JB851933:JB851934 WVN786397:WVN786398 WLR786397:WLR786398 WBV786397:WBV786398 VRZ786397:VRZ786398 VID786397:VID786398 UYH786397:UYH786398 UOL786397:UOL786398 UEP786397:UEP786398 TUT786397:TUT786398 TKX786397:TKX786398 TBB786397:TBB786398 SRF786397:SRF786398 SHJ786397:SHJ786398 RXN786397:RXN786398 RNR786397:RNR786398 RDV786397:RDV786398 QTZ786397:QTZ786398 QKD786397:QKD786398 QAH786397:QAH786398 PQL786397:PQL786398 PGP786397:PGP786398 OWT786397:OWT786398 OMX786397:OMX786398 ODB786397:ODB786398 NTF786397:NTF786398 NJJ786397:NJJ786398 MZN786397:MZN786398 MPR786397:MPR786398 MFV786397:MFV786398 LVZ786397:LVZ786398 LMD786397:LMD786398 LCH786397:LCH786398 KSL786397:KSL786398 KIP786397:KIP786398 JYT786397:JYT786398 JOX786397:JOX786398 JFB786397:JFB786398 IVF786397:IVF786398 ILJ786397:ILJ786398 IBN786397:IBN786398 HRR786397:HRR786398 HHV786397:HHV786398 GXZ786397:GXZ786398 GOD786397:GOD786398 GEH786397:GEH786398 FUL786397:FUL786398 FKP786397:FKP786398 FAT786397:FAT786398 EQX786397:EQX786398 EHB786397:EHB786398 DXF786397:DXF786398 DNJ786397:DNJ786398 DDN786397:DDN786398 CTR786397:CTR786398 CJV786397:CJV786398 BZZ786397:BZZ786398 BQD786397:BQD786398 BGH786397:BGH786398 AWL786397:AWL786398 AMP786397:AMP786398 ACT786397:ACT786398 SX786397:SX786398 JB786397:JB786398 WVN720861:WVN720862 WLR720861:WLR720862 WBV720861:WBV720862 VRZ720861:VRZ720862 VID720861:VID720862 UYH720861:UYH720862 UOL720861:UOL720862 UEP720861:UEP720862 TUT720861:TUT720862 TKX720861:TKX720862 TBB720861:TBB720862 SRF720861:SRF720862 SHJ720861:SHJ720862 RXN720861:RXN720862 RNR720861:RNR720862 RDV720861:RDV720862 QTZ720861:QTZ720862 QKD720861:QKD720862 QAH720861:QAH720862 PQL720861:PQL720862 PGP720861:PGP720862 OWT720861:OWT720862 OMX720861:OMX720862 ODB720861:ODB720862 NTF720861:NTF720862 NJJ720861:NJJ720862 MZN720861:MZN720862 MPR720861:MPR720862 MFV720861:MFV720862 LVZ720861:LVZ720862 LMD720861:LMD720862 LCH720861:LCH720862 KSL720861:KSL720862 KIP720861:KIP720862 JYT720861:JYT720862 JOX720861:JOX720862 JFB720861:JFB720862 IVF720861:IVF720862 ILJ720861:ILJ720862 IBN720861:IBN720862 HRR720861:HRR720862 HHV720861:HHV720862 GXZ720861:GXZ720862 GOD720861:GOD720862 GEH720861:GEH720862 FUL720861:FUL720862 FKP720861:FKP720862 FAT720861:FAT720862 EQX720861:EQX720862 EHB720861:EHB720862 DXF720861:DXF720862 DNJ720861:DNJ720862 DDN720861:DDN720862 CTR720861:CTR720862 CJV720861:CJV720862 BZZ720861:BZZ720862 BQD720861:BQD720862 BGH720861:BGH720862 AWL720861:AWL720862 AMP720861:AMP720862 ACT720861:ACT720862 SX720861:SX720862 JB720861:JB720862 WVN655325:WVN655326 WLR655325:WLR655326 WBV655325:WBV655326 VRZ655325:VRZ655326 VID655325:VID655326 UYH655325:UYH655326 UOL655325:UOL655326 UEP655325:UEP655326 TUT655325:TUT655326 TKX655325:TKX655326 TBB655325:TBB655326 SRF655325:SRF655326 SHJ655325:SHJ655326 RXN655325:RXN655326 RNR655325:RNR655326 RDV655325:RDV655326 QTZ655325:QTZ655326 QKD655325:QKD655326 QAH655325:QAH655326 PQL655325:PQL655326 PGP655325:PGP655326 OWT655325:OWT655326 OMX655325:OMX655326 ODB655325:ODB655326 NTF655325:NTF655326 NJJ655325:NJJ655326 MZN655325:MZN655326 MPR655325:MPR655326 MFV655325:MFV655326 LVZ655325:LVZ655326 LMD655325:LMD655326 LCH655325:LCH655326 KSL655325:KSL655326 KIP655325:KIP655326 JYT655325:JYT655326 JOX655325:JOX655326 JFB655325:JFB655326 IVF655325:IVF655326 ILJ655325:ILJ655326 IBN655325:IBN655326 HRR655325:HRR655326 HHV655325:HHV655326 GXZ655325:GXZ655326 GOD655325:GOD655326 GEH655325:GEH655326 FUL655325:FUL655326 FKP655325:FKP655326 FAT655325:FAT655326 EQX655325:EQX655326 EHB655325:EHB655326 DXF655325:DXF655326 DNJ655325:DNJ655326 DDN655325:DDN655326 CTR655325:CTR655326 CJV655325:CJV655326 BZZ655325:BZZ655326 BQD655325:BQD655326 BGH655325:BGH655326 AWL655325:AWL655326 AMP655325:AMP655326 ACT655325:ACT655326 SX655325:SX655326 JB655325:JB655326 WVN589789:WVN589790 WLR589789:WLR589790 WBV589789:WBV589790 VRZ589789:VRZ589790 VID589789:VID589790 UYH589789:UYH589790 UOL589789:UOL589790 UEP589789:UEP589790 TUT589789:TUT589790 TKX589789:TKX589790 TBB589789:TBB589790 SRF589789:SRF589790 SHJ589789:SHJ589790 RXN589789:RXN589790 RNR589789:RNR589790 RDV589789:RDV589790 QTZ589789:QTZ589790 QKD589789:QKD589790 QAH589789:QAH589790 PQL589789:PQL589790 PGP589789:PGP589790 OWT589789:OWT589790 OMX589789:OMX589790 ODB589789:ODB589790 NTF589789:NTF589790 NJJ589789:NJJ589790 MZN589789:MZN589790 MPR589789:MPR589790 MFV589789:MFV589790 LVZ589789:LVZ589790 LMD589789:LMD589790 LCH589789:LCH589790 KSL589789:KSL589790 KIP589789:KIP589790 JYT589789:JYT589790 JOX589789:JOX589790 JFB589789:JFB589790 IVF589789:IVF589790 ILJ589789:ILJ589790 IBN589789:IBN589790 HRR589789:HRR589790 HHV589789:HHV589790 GXZ589789:GXZ589790 GOD589789:GOD589790 GEH589789:GEH589790 FUL589789:FUL589790 FKP589789:FKP589790 FAT589789:FAT589790 EQX589789:EQX589790 EHB589789:EHB589790 DXF589789:DXF589790 DNJ589789:DNJ589790 DDN589789:DDN589790 CTR589789:CTR589790 CJV589789:CJV589790 BZZ589789:BZZ589790 BQD589789:BQD589790 BGH589789:BGH589790 AWL589789:AWL589790 AMP589789:AMP589790 ACT589789:ACT589790 SX589789:SX589790 JB589789:JB589790 WVN524253:WVN524254 WLR524253:WLR524254 WBV524253:WBV524254 VRZ524253:VRZ524254 VID524253:VID524254 UYH524253:UYH524254 UOL524253:UOL524254 UEP524253:UEP524254 TUT524253:TUT524254 TKX524253:TKX524254 TBB524253:TBB524254 SRF524253:SRF524254 SHJ524253:SHJ524254 RXN524253:RXN524254 RNR524253:RNR524254 RDV524253:RDV524254 QTZ524253:QTZ524254 QKD524253:QKD524254 QAH524253:QAH524254 PQL524253:PQL524254 PGP524253:PGP524254 OWT524253:OWT524254 OMX524253:OMX524254 ODB524253:ODB524254 NTF524253:NTF524254 NJJ524253:NJJ524254 MZN524253:MZN524254 MPR524253:MPR524254 MFV524253:MFV524254 LVZ524253:LVZ524254 LMD524253:LMD524254 LCH524253:LCH524254 KSL524253:KSL524254 KIP524253:KIP524254 JYT524253:JYT524254 JOX524253:JOX524254 JFB524253:JFB524254 IVF524253:IVF524254 ILJ524253:ILJ524254 IBN524253:IBN524254 HRR524253:HRR524254 HHV524253:HHV524254 GXZ524253:GXZ524254 GOD524253:GOD524254 GEH524253:GEH524254 FUL524253:FUL524254 FKP524253:FKP524254 FAT524253:FAT524254 EQX524253:EQX524254 EHB524253:EHB524254 DXF524253:DXF524254 DNJ524253:DNJ524254 DDN524253:DDN524254 CTR524253:CTR524254 CJV524253:CJV524254 BZZ524253:BZZ524254 BQD524253:BQD524254 BGH524253:BGH524254 AWL524253:AWL524254 AMP524253:AMP524254 ACT524253:ACT524254 SX524253:SX524254 JB524253:JB524254 WVN458717:WVN458718 WLR458717:WLR458718 WBV458717:WBV458718 VRZ458717:VRZ458718 VID458717:VID458718 UYH458717:UYH458718 UOL458717:UOL458718 UEP458717:UEP458718 TUT458717:TUT458718 TKX458717:TKX458718 TBB458717:TBB458718 SRF458717:SRF458718 SHJ458717:SHJ458718 RXN458717:RXN458718 RNR458717:RNR458718 RDV458717:RDV458718 QTZ458717:QTZ458718 QKD458717:QKD458718 QAH458717:QAH458718 PQL458717:PQL458718 PGP458717:PGP458718 OWT458717:OWT458718 OMX458717:OMX458718 ODB458717:ODB458718 NTF458717:NTF458718 NJJ458717:NJJ458718 MZN458717:MZN458718 MPR458717:MPR458718 MFV458717:MFV458718 LVZ458717:LVZ458718 LMD458717:LMD458718 LCH458717:LCH458718 KSL458717:KSL458718 KIP458717:KIP458718 JYT458717:JYT458718 JOX458717:JOX458718 JFB458717:JFB458718 IVF458717:IVF458718 ILJ458717:ILJ458718 IBN458717:IBN458718 HRR458717:HRR458718 HHV458717:HHV458718 GXZ458717:GXZ458718 GOD458717:GOD458718 GEH458717:GEH458718 FUL458717:FUL458718 FKP458717:FKP458718 FAT458717:FAT458718 EQX458717:EQX458718 EHB458717:EHB458718 DXF458717:DXF458718 DNJ458717:DNJ458718 DDN458717:DDN458718 CTR458717:CTR458718 CJV458717:CJV458718 BZZ458717:BZZ458718 BQD458717:BQD458718 BGH458717:BGH458718 AWL458717:AWL458718 AMP458717:AMP458718 ACT458717:ACT458718 SX458717:SX458718 JB458717:JB458718 WVN393181:WVN393182 WLR393181:WLR393182 WBV393181:WBV393182 VRZ393181:VRZ393182 VID393181:VID393182 UYH393181:UYH393182 UOL393181:UOL393182 UEP393181:UEP393182 TUT393181:TUT393182 TKX393181:TKX393182 TBB393181:TBB393182 SRF393181:SRF393182 SHJ393181:SHJ393182 RXN393181:RXN393182 RNR393181:RNR393182 RDV393181:RDV393182 QTZ393181:QTZ393182 QKD393181:QKD393182 QAH393181:QAH393182 PQL393181:PQL393182 PGP393181:PGP393182 OWT393181:OWT393182 OMX393181:OMX393182 ODB393181:ODB393182 NTF393181:NTF393182 NJJ393181:NJJ393182 MZN393181:MZN393182 MPR393181:MPR393182 MFV393181:MFV393182 LVZ393181:LVZ393182 LMD393181:LMD393182 LCH393181:LCH393182 KSL393181:KSL393182 KIP393181:KIP393182 JYT393181:JYT393182 JOX393181:JOX393182 JFB393181:JFB393182 IVF393181:IVF393182 ILJ393181:ILJ393182 IBN393181:IBN393182 HRR393181:HRR393182 HHV393181:HHV393182 GXZ393181:GXZ393182 GOD393181:GOD393182 GEH393181:GEH393182 FUL393181:FUL393182 FKP393181:FKP393182 FAT393181:FAT393182 EQX393181:EQX393182 EHB393181:EHB393182 DXF393181:DXF393182 DNJ393181:DNJ393182 DDN393181:DDN393182 CTR393181:CTR393182 CJV393181:CJV393182 BZZ393181:BZZ393182 BQD393181:BQD393182 BGH393181:BGH393182 AWL393181:AWL393182 AMP393181:AMP393182 ACT393181:ACT393182 SX393181:SX393182 JB393181:JB393182 WVN327645:WVN327646 WLR327645:WLR327646 WBV327645:WBV327646 VRZ327645:VRZ327646 VID327645:VID327646 UYH327645:UYH327646 UOL327645:UOL327646 UEP327645:UEP327646 TUT327645:TUT327646 TKX327645:TKX327646 TBB327645:TBB327646 SRF327645:SRF327646 SHJ327645:SHJ327646 RXN327645:RXN327646 RNR327645:RNR327646 RDV327645:RDV327646 QTZ327645:QTZ327646 QKD327645:QKD327646 QAH327645:QAH327646 PQL327645:PQL327646 PGP327645:PGP327646 OWT327645:OWT327646 OMX327645:OMX327646 ODB327645:ODB327646 NTF327645:NTF327646 NJJ327645:NJJ327646 MZN327645:MZN327646 MPR327645:MPR327646 MFV327645:MFV327646 LVZ327645:LVZ327646 LMD327645:LMD327646 LCH327645:LCH327646 KSL327645:KSL327646 KIP327645:KIP327646 JYT327645:JYT327646 JOX327645:JOX327646 JFB327645:JFB327646 IVF327645:IVF327646 ILJ327645:ILJ327646 IBN327645:IBN327646 HRR327645:HRR327646 HHV327645:HHV327646 GXZ327645:GXZ327646 GOD327645:GOD327646 GEH327645:GEH327646 FUL327645:FUL327646 FKP327645:FKP327646 FAT327645:FAT327646 EQX327645:EQX327646 EHB327645:EHB327646 DXF327645:DXF327646 DNJ327645:DNJ327646 DDN327645:DDN327646 CTR327645:CTR327646 CJV327645:CJV327646 BZZ327645:BZZ327646 BQD327645:BQD327646 BGH327645:BGH327646 AWL327645:AWL327646 AMP327645:AMP327646 ACT327645:ACT327646 SX327645:SX327646 JB327645:JB327646 WVN262109:WVN262110 WLR262109:WLR262110 WBV262109:WBV262110 VRZ262109:VRZ262110 VID262109:VID262110 UYH262109:UYH262110 UOL262109:UOL262110 UEP262109:UEP262110 TUT262109:TUT262110 TKX262109:TKX262110 TBB262109:TBB262110 SRF262109:SRF262110 SHJ262109:SHJ262110 RXN262109:RXN262110 RNR262109:RNR262110 RDV262109:RDV262110 QTZ262109:QTZ262110 QKD262109:QKD262110 QAH262109:QAH262110 PQL262109:PQL262110 PGP262109:PGP262110 OWT262109:OWT262110 OMX262109:OMX262110 ODB262109:ODB262110 NTF262109:NTF262110 NJJ262109:NJJ262110 MZN262109:MZN262110 MPR262109:MPR262110 MFV262109:MFV262110 LVZ262109:LVZ262110 LMD262109:LMD262110 LCH262109:LCH262110 KSL262109:KSL262110 KIP262109:KIP262110 JYT262109:JYT262110 JOX262109:JOX262110 JFB262109:JFB262110 IVF262109:IVF262110 ILJ262109:ILJ262110 IBN262109:IBN262110 HRR262109:HRR262110 HHV262109:HHV262110 GXZ262109:GXZ262110 GOD262109:GOD262110 GEH262109:GEH262110 FUL262109:FUL262110 FKP262109:FKP262110 FAT262109:FAT262110 EQX262109:EQX262110 EHB262109:EHB262110 DXF262109:DXF262110 DNJ262109:DNJ262110 DDN262109:DDN262110 CTR262109:CTR262110 CJV262109:CJV262110 BZZ262109:BZZ262110 BQD262109:BQD262110 BGH262109:BGH262110 AWL262109:AWL262110 AMP262109:AMP262110 ACT262109:ACT262110 SX262109:SX262110 JB262109:JB262110 WVN196573:WVN196574 WLR196573:WLR196574 WBV196573:WBV196574 VRZ196573:VRZ196574 VID196573:VID196574 UYH196573:UYH196574 UOL196573:UOL196574 UEP196573:UEP196574 TUT196573:TUT196574 TKX196573:TKX196574 TBB196573:TBB196574 SRF196573:SRF196574 SHJ196573:SHJ196574 RXN196573:RXN196574 RNR196573:RNR196574 RDV196573:RDV196574 QTZ196573:QTZ196574 QKD196573:QKD196574 QAH196573:QAH196574 PQL196573:PQL196574 PGP196573:PGP196574 OWT196573:OWT196574 OMX196573:OMX196574 ODB196573:ODB196574 NTF196573:NTF196574 NJJ196573:NJJ196574 MZN196573:MZN196574 MPR196573:MPR196574 MFV196573:MFV196574 LVZ196573:LVZ196574 LMD196573:LMD196574 LCH196573:LCH196574 KSL196573:KSL196574 KIP196573:KIP196574 JYT196573:JYT196574 JOX196573:JOX196574 JFB196573:JFB196574 IVF196573:IVF196574 ILJ196573:ILJ196574 IBN196573:IBN196574 HRR196573:HRR196574 HHV196573:HHV196574 GXZ196573:GXZ196574 GOD196573:GOD196574 GEH196573:GEH196574 FUL196573:FUL196574 FKP196573:FKP196574 FAT196573:FAT196574 EQX196573:EQX196574 EHB196573:EHB196574 DXF196573:DXF196574 DNJ196573:DNJ196574 DDN196573:DDN196574 CTR196573:CTR196574 CJV196573:CJV196574 BZZ196573:BZZ196574 BQD196573:BQD196574 BGH196573:BGH196574 AWL196573:AWL196574 AMP196573:AMP196574 ACT196573:ACT196574 SX196573:SX196574 JB196573:JB196574 WVN131037:WVN131038 WLR131037:WLR131038 WBV131037:WBV131038 VRZ131037:VRZ131038 VID131037:VID131038 UYH131037:UYH131038 UOL131037:UOL131038 UEP131037:UEP131038 TUT131037:TUT131038 TKX131037:TKX131038 TBB131037:TBB131038 SRF131037:SRF131038 SHJ131037:SHJ131038 RXN131037:RXN131038 RNR131037:RNR131038 RDV131037:RDV131038 QTZ131037:QTZ131038 QKD131037:QKD131038 QAH131037:QAH131038 PQL131037:PQL131038 PGP131037:PGP131038 OWT131037:OWT131038 OMX131037:OMX131038 ODB131037:ODB131038 NTF131037:NTF131038 NJJ131037:NJJ131038 MZN131037:MZN131038 MPR131037:MPR131038 MFV131037:MFV131038 LVZ131037:LVZ131038 LMD131037:LMD131038 LCH131037:LCH131038 KSL131037:KSL131038 KIP131037:KIP131038 JYT131037:JYT131038 JOX131037:JOX131038 JFB131037:JFB131038 IVF131037:IVF131038 ILJ131037:ILJ131038 IBN131037:IBN131038 HRR131037:HRR131038 HHV131037:HHV131038 GXZ131037:GXZ131038 GOD131037:GOD131038 GEH131037:GEH131038 FUL131037:FUL131038 FKP131037:FKP131038 FAT131037:FAT131038 EQX131037:EQX131038 EHB131037:EHB131038 DXF131037:DXF131038 DNJ131037:DNJ131038 DDN131037:DDN131038 CTR131037:CTR131038 CJV131037:CJV131038 BZZ131037:BZZ131038 BQD131037:BQD131038 BGH131037:BGH131038 AWL131037:AWL131038 AMP131037:AMP131038 ACT131037:ACT131038 SX131037:SX131038 JB131037:JB131038 WVN65501:WVN65502 WLR65501:WLR65502 WBV65501:WBV65502 VRZ65501:VRZ65502 VID65501:VID65502 UYH65501:UYH65502 UOL65501:UOL65502 UEP65501:UEP65502 TUT65501:TUT65502 TKX65501:TKX65502 TBB65501:TBB65502 SRF65501:SRF65502 SHJ65501:SHJ65502 RXN65501:RXN65502 RNR65501:RNR65502 RDV65501:RDV65502 QTZ65501:QTZ65502 QKD65501:QKD65502 QAH65501:QAH65502 PQL65501:PQL65502 PGP65501:PGP65502 OWT65501:OWT65502 OMX65501:OMX65502 ODB65501:ODB65502 NTF65501:NTF65502 NJJ65501:NJJ65502 MZN65501:MZN65502 MPR65501:MPR65502 MFV65501:MFV65502 LVZ65501:LVZ65502 LMD65501:LMD65502 LCH65501:LCH65502 KSL65501:KSL65502 KIP65501:KIP65502 JYT65501:JYT65502 JOX65501:JOX65502 JFB65501:JFB65502 IVF65501:IVF65502 ILJ65501:ILJ65502 IBN65501:IBN65502 HRR65501:HRR65502 HHV65501:HHV65502 GXZ65501:GXZ65502 GOD65501:GOD65502 GEH65501:GEH65502 FUL65501:FUL65502 FKP65501:FKP65502 FAT65501:FAT65502 EQX65501:EQX65502 EHB65501:EHB65502 DXF65501:DXF65502 DNJ65501:DNJ65502 DDN65501:DDN65502 CTR65501:CTR65502 CJV65501:CJV65502 BZZ65501:BZZ65502 BQD65501:BQD65502 BGH65501:BGH65502 AWL65501:AWL65502 AMP65501:AMP65502 ACT65501:ACT65502 SX65501:SX65502 JB65501:JB65502 WVL983005:WVL983006 WLP983005:WLP983006 WBT983005:WBT983006 VRX983005:VRX983006 VIB983005:VIB983006 UYF983005:UYF983006 UOJ983005:UOJ983006 UEN983005:UEN983006 TUR983005:TUR983006 TKV983005:TKV983006 TAZ983005:TAZ983006 SRD983005:SRD983006 SHH983005:SHH983006 RXL983005:RXL983006 RNP983005:RNP983006 RDT983005:RDT983006 QTX983005:QTX983006 QKB983005:QKB983006 QAF983005:QAF983006 PQJ983005:PQJ983006 PGN983005:PGN983006 OWR983005:OWR983006 OMV983005:OMV983006 OCZ983005:OCZ983006 NTD983005:NTD983006 NJH983005:NJH983006 MZL983005:MZL983006 MPP983005:MPP983006 MFT983005:MFT983006 LVX983005:LVX983006 LMB983005:LMB983006 LCF983005:LCF983006 KSJ983005:KSJ983006 KIN983005:KIN983006 JYR983005:JYR983006 JOV983005:JOV983006 JEZ983005:JEZ983006 IVD983005:IVD983006 ILH983005:ILH983006 IBL983005:IBL983006 HRP983005:HRP983006 HHT983005:HHT983006 GXX983005:GXX983006 GOB983005:GOB983006 GEF983005:GEF983006 FUJ983005:FUJ983006 FKN983005:FKN983006 FAR983005:FAR983006 EQV983005:EQV983006 EGZ983005:EGZ983006 DXD983005:DXD983006 DNH983005:DNH983006 DDL983005:DDL983006 CTP983005:CTP983006 CJT983005:CJT983006 BZX983005:BZX983006 BQB983005:BQB983006 BGF983005:BGF983006 AWJ983005:AWJ983006 AMN983005:AMN983006 ACR983005:ACR983006 SV983005:SV983006 IZ983005:IZ983006 WVL917469:WVL917470 WLP917469:WLP917470 WBT917469:WBT917470 VRX917469:VRX917470 VIB917469:VIB917470 UYF917469:UYF917470 UOJ917469:UOJ917470 UEN917469:UEN917470 TUR917469:TUR917470 TKV917469:TKV917470 TAZ917469:TAZ917470 SRD917469:SRD917470 SHH917469:SHH917470 RXL917469:RXL917470 RNP917469:RNP917470 RDT917469:RDT917470 QTX917469:QTX917470 QKB917469:QKB917470 QAF917469:QAF917470 PQJ917469:PQJ917470 PGN917469:PGN917470 OWR917469:OWR917470 OMV917469:OMV917470 OCZ917469:OCZ917470 NTD917469:NTD917470 NJH917469:NJH917470 MZL917469:MZL917470 MPP917469:MPP917470 MFT917469:MFT917470 LVX917469:LVX917470 LMB917469:LMB917470 LCF917469:LCF917470 KSJ917469:KSJ917470 KIN917469:KIN917470 JYR917469:JYR917470 JOV917469:JOV917470 JEZ917469:JEZ917470 IVD917469:IVD917470 ILH917469:ILH917470 IBL917469:IBL917470 HRP917469:HRP917470 HHT917469:HHT917470 GXX917469:GXX917470 GOB917469:GOB917470 GEF917469:GEF917470 FUJ917469:FUJ917470 FKN917469:FKN917470 FAR917469:FAR917470 EQV917469:EQV917470 EGZ917469:EGZ917470 DXD917469:DXD917470 DNH917469:DNH917470 DDL917469:DDL917470 CTP917469:CTP917470 CJT917469:CJT917470 BZX917469:BZX917470 BQB917469:BQB917470 BGF917469:BGF917470 AWJ917469:AWJ917470 AMN917469:AMN917470 ACR917469:ACR917470 SV917469:SV917470 IZ917469:IZ917470 WVL851933:WVL851934 WLP851933:WLP851934 WBT851933:WBT851934 VRX851933:VRX851934 VIB851933:VIB851934 UYF851933:UYF851934 UOJ851933:UOJ851934 UEN851933:UEN851934 TUR851933:TUR851934 TKV851933:TKV851934 TAZ851933:TAZ851934 SRD851933:SRD851934 SHH851933:SHH851934 RXL851933:RXL851934 RNP851933:RNP851934 RDT851933:RDT851934 QTX851933:QTX851934 QKB851933:QKB851934 QAF851933:QAF851934 PQJ851933:PQJ851934 PGN851933:PGN851934 OWR851933:OWR851934 OMV851933:OMV851934 OCZ851933:OCZ851934 NTD851933:NTD851934 NJH851933:NJH851934 MZL851933:MZL851934 MPP851933:MPP851934 MFT851933:MFT851934 LVX851933:LVX851934 LMB851933:LMB851934 LCF851933:LCF851934 KSJ851933:KSJ851934 KIN851933:KIN851934 JYR851933:JYR851934 JOV851933:JOV851934 JEZ851933:JEZ851934 IVD851933:IVD851934 ILH851933:ILH851934 IBL851933:IBL851934 HRP851933:HRP851934 HHT851933:HHT851934 GXX851933:GXX851934 GOB851933:GOB851934 GEF851933:GEF851934 FUJ851933:FUJ851934 FKN851933:FKN851934 FAR851933:FAR851934 EQV851933:EQV851934 EGZ851933:EGZ851934 DXD851933:DXD851934 DNH851933:DNH851934 DDL851933:DDL851934 CTP851933:CTP851934 CJT851933:CJT851934 BZX851933:BZX851934 BQB851933:BQB851934 BGF851933:BGF851934 AWJ851933:AWJ851934 AMN851933:AMN851934 ACR851933:ACR851934 SV851933:SV851934 IZ851933:IZ851934 WVL786397:WVL786398 WLP786397:WLP786398 WBT786397:WBT786398 VRX786397:VRX786398 VIB786397:VIB786398 UYF786397:UYF786398 UOJ786397:UOJ786398 UEN786397:UEN786398 TUR786397:TUR786398 TKV786397:TKV786398 TAZ786397:TAZ786398 SRD786397:SRD786398 SHH786397:SHH786398 RXL786397:RXL786398 RNP786397:RNP786398 RDT786397:RDT786398 QTX786397:QTX786398 QKB786397:QKB786398 QAF786397:QAF786398 PQJ786397:PQJ786398 PGN786397:PGN786398 OWR786397:OWR786398 OMV786397:OMV786398 OCZ786397:OCZ786398 NTD786397:NTD786398 NJH786397:NJH786398 MZL786397:MZL786398 MPP786397:MPP786398 MFT786397:MFT786398 LVX786397:LVX786398 LMB786397:LMB786398 LCF786397:LCF786398 KSJ786397:KSJ786398 KIN786397:KIN786398 JYR786397:JYR786398 JOV786397:JOV786398 JEZ786397:JEZ786398 IVD786397:IVD786398 ILH786397:ILH786398 IBL786397:IBL786398 HRP786397:HRP786398 HHT786397:HHT786398 GXX786397:GXX786398 GOB786397:GOB786398 GEF786397:GEF786398 FUJ786397:FUJ786398 FKN786397:FKN786398 FAR786397:FAR786398 EQV786397:EQV786398 EGZ786397:EGZ786398 DXD786397:DXD786398 DNH786397:DNH786398 DDL786397:DDL786398 CTP786397:CTP786398 CJT786397:CJT786398 BZX786397:BZX786398 BQB786397:BQB786398 BGF786397:BGF786398 AWJ786397:AWJ786398 AMN786397:AMN786398 ACR786397:ACR786398 SV786397:SV786398 IZ786397:IZ786398 WVL720861:WVL720862 WLP720861:WLP720862 WBT720861:WBT720862 VRX720861:VRX720862 VIB720861:VIB720862 UYF720861:UYF720862 UOJ720861:UOJ720862 UEN720861:UEN720862 TUR720861:TUR720862 TKV720861:TKV720862 TAZ720861:TAZ720862 SRD720861:SRD720862 SHH720861:SHH720862 RXL720861:RXL720862 RNP720861:RNP720862 RDT720861:RDT720862 QTX720861:QTX720862 QKB720861:QKB720862 QAF720861:QAF720862 PQJ720861:PQJ720862 PGN720861:PGN720862 OWR720861:OWR720862 OMV720861:OMV720862 OCZ720861:OCZ720862 NTD720861:NTD720862 NJH720861:NJH720862 MZL720861:MZL720862 MPP720861:MPP720862 MFT720861:MFT720862 LVX720861:LVX720862 LMB720861:LMB720862 LCF720861:LCF720862 KSJ720861:KSJ720862 KIN720861:KIN720862 JYR720861:JYR720862 JOV720861:JOV720862 JEZ720861:JEZ720862 IVD720861:IVD720862 ILH720861:ILH720862 IBL720861:IBL720862 HRP720861:HRP720862 HHT720861:HHT720862 GXX720861:GXX720862 GOB720861:GOB720862 GEF720861:GEF720862 FUJ720861:FUJ720862 FKN720861:FKN720862 FAR720861:FAR720862 EQV720861:EQV720862 EGZ720861:EGZ720862 DXD720861:DXD720862 DNH720861:DNH720862 DDL720861:DDL720862 CTP720861:CTP720862 CJT720861:CJT720862 BZX720861:BZX720862 BQB720861:BQB720862 BGF720861:BGF720862 AWJ720861:AWJ720862 AMN720861:AMN720862 ACR720861:ACR720862 SV720861:SV720862 IZ720861:IZ720862 WVL655325:WVL655326 WLP655325:WLP655326 WBT655325:WBT655326 VRX655325:VRX655326 VIB655325:VIB655326 UYF655325:UYF655326 UOJ655325:UOJ655326 UEN655325:UEN655326 TUR655325:TUR655326 TKV655325:TKV655326 TAZ655325:TAZ655326 SRD655325:SRD655326 SHH655325:SHH655326 RXL655325:RXL655326 RNP655325:RNP655326 RDT655325:RDT655326 QTX655325:QTX655326 QKB655325:QKB655326 QAF655325:QAF655326 PQJ655325:PQJ655326 PGN655325:PGN655326 OWR655325:OWR655326 OMV655325:OMV655326 OCZ655325:OCZ655326 NTD655325:NTD655326 NJH655325:NJH655326 MZL655325:MZL655326 MPP655325:MPP655326 MFT655325:MFT655326 LVX655325:LVX655326 LMB655325:LMB655326 LCF655325:LCF655326 KSJ655325:KSJ655326 KIN655325:KIN655326 JYR655325:JYR655326 JOV655325:JOV655326 JEZ655325:JEZ655326 IVD655325:IVD655326 ILH655325:ILH655326 IBL655325:IBL655326 HRP655325:HRP655326 HHT655325:HHT655326 GXX655325:GXX655326 GOB655325:GOB655326 GEF655325:GEF655326 FUJ655325:FUJ655326 FKN655325:FKN655326 FAR655325:FAR655326 EQV655325:EQV655326 EGZ655325:EGZ655326 DXD655325:DXD655326 DNH655325:DNH655326 DDL655325:DDL655326 CTP655325:CTP655326 CJT655325:CJT655326 BZX655325:BZX655326 BQB655325:BQB655326 BGF655325:BGF655326 AWJ655325:AWJ655326 AMN655325:AMN655326 ACR655325:ACR655326 SV655325:SV655326 IZ655325:IZ655326 WVL589789:WVL589790 WLP589789:WLP589790 WBT589789:WBT589790 VRX589789:VRX589790 VIB589789:VIB589790 UYF589789:UYF589790 UOJ589789:UOJ589790 UEN589789:UEN589790 TUR589789:TUR589790 TKV589789:TKV589790 TAZ589789:TAZ589790 SRD589789:SRD589790 SHH589789:SHH589790 RXL589789:RXL589790 RNP589789:RNP589790 RDT589789:RDT589790 QTX589789:QTX589790 QKB589789:QKB589790 QAF589789:QAF589790 PQJ589789:PQJ589790 PGN589789:PGN589790 OWR589789:OWR589790 OMV589789:OMV589790 OCZ589789:OCZ589790 NTD589789:NTD589790 NJH589789:NJH589790 MZL589789:MZL589790 MPP589789:MPP589790 MFT589789:MFT589790 LVX589789:LVX589790 LMB589789:LMB589790 LCF589789:LCF589790 KSJ589789:KSJ589790 KIN589789:KIN589790 JYR589789:JYR589790 JOV589789:JOV589790 JEZ589789:JEZ589790 IVD589789:IVD589790 ILH589789:ILH589790 IBL589789:IBL589790 HRP589789:HRP589790 HHT589789:HHT589790 GXX589789:GXX589790 GOB589789:GOB589790 GEF589789:GEF589790 FUJ589789:FUJ589790 FKN589789:FKN589790 FAR589789:FAR589790 EQV589789:EQV589790 EGZ589789:EGZ589790 DXD589789:DXD589790 DNH589789:DNH589790 DDL589789:DDL589790 CTP589789:CTP589790 CJT589789:CJT589790 BZX589789:BZX589790 BQB589789:BQB589790 BGF589789:BGF589790 AWJ589789:AWJ589790 AMN589789:AMN589790 ACR589789:ACR589790 SV589789:SV589790 IZ589789:IZ589790 WVL524253:WVL524254 WLP524253:WLP524254 WBT524253:WBT524254 VRX524253:VRX524254 VIB524253:VIB524254 UYF524253:UYF524254 UOJ524253:UOJ524254 UEN524253:UEN524254 TUR524253:TUR524254 TKV524253:TKV524254 TAZ524253:TAZ524254 SRD524253:SRD524254 SHH524253:SHH524254 RXL524253:RXL524254 RNP524253:RNP524254 RDT524253:RDT524254 QTX524253:QTX524254 QKB524253:QKB524254 QAF524253:QAF524254 PQJ524253:PQJ524254 PGN524253:PGN524254 OWR524253:OWR524254 OMV524253:OMV524254 OCZ524253:OCZ524254 NTD524253:NTD524254 NJH524253:NJH524254 MZL524253:MZL524254 MPP524253:MPP524254 MFT524253:MFT524254 LVX524253:LVX524254 LMB524253:LMB524254 LCF524253:LCF524254 KSJ524253:KSJ524254 KIN524253:KIN524254 JYR524253:JYR524254 JOV524253:JOV524254 JEZ524253:JEZ524254 IVD524253:IVD524254 ILH524253:ILH524254 IBL524253:IBL524254 HRP524253:HRP524254 HHT524253:HHT524254 GXX524253:GXX524254 GOB524253:GOB524254 GEF524253:GEF524254 FUJ524253:FUJ524254 FKN524253:FKN524254 FAR524253:FAR524254 EQV524253:EQV524254 EGZ524253:EGZ524254 DXD524253:DXD524254 DNH524253:DNH524254 DDL524253:DDL524254 CTP524253:CTP524254 CJT524253:CJT524254 BZX524253:BZX524254 BQB524253:BQB524254 BGF524253:BGF524254 AWJ524253:AWJ524254 AMN524253:AMN524254 ACR524253:ACR524254 SV524253:SV524254 IZ524253:IZ524254 WVL458717:WVL458718 WLP458717:WLP458718 WBT458717:WBT458718 VRX458717:VRX458718 VIB458717:VIB458718 UYF458717:UYF458718 UOJ458717:UOJ458718 UEN458717:UEN458718 TUR458717:TUR458718 TKV458717:TKV458718 TAZ458717:TAZ458718 SRD458717:SRD458718 SHH458717:SHH458718 RXL458717:RXL458718 RNP458717:RNP458718 RDT458717:RDT458718 QTX458717:QTX458718 QKB458717:QKB458718 QAF458717:QAF458718 PQJ458717:PQJ458718 PGN458717:PGN458718 OWR458717:OWR458718 OMV458717:OMV458718 OCZ458717:OCZ458718 NTD458717:NTD458718 NJH458717:NJH458718 MZL458717:MZL458718 MPP458717:MPP458718 MFT458717:MFT458718 LVX458717:LVX458718 LMB458717:LMB458718 LCF458717:LCF458718 KSJ458717:KSJ458718 KIN458717:KIN458718 JYR458717:JYR458718 JOV458717:JOV458718 JEZ458717:JEZ458718 IVD458717:IVD458718 ILH458717:ILH458718 IBL458717:IBL458718 HRP458717:HRP458718 HHT458717:HHT458718 GXX458717:GXX458718 GOB458717:GOB458718 GEF458717:GEF458718 FUJ458717:FUJ458718 FKN458717:FKN458718 FAR458717:FAR458718 EQV458717:EQV458718 EGZ458717:EGZ458718 DXD458717:DXD458718 DNH458717:DNH458718 DDL458717:DDL458718 CTP458717:CTP458718 CJT458717:CJT458718 BZX458717:BZX458718 BQB458717:BQB458718 BGF458717:BGF458718 AWJ458717:AWJ458718 AMN458717:AMN458718 ACR458717:ACR458718 SV458717:SV458718 IZ458717:IZ458718 WVL393181:WVL393182 WLP393181:WLP393182 WBT393181:WBT393182 VRX393181:VRX393182 VIB393181:VIB393182 UYF393181:UYF393182 UOJ393181:UOJ393182 UEN393181:UEN393182 TUR393181:TUR393182 TKV393181:TKV393182 TAZ393181:TAZ393182 SRD393181:SRD393182 SHH393181:SHH393182 RXL393181:RXL393182 RNP393181:RNP393182 RDT393181:RDT393182 QTX393181:QTX393182 QKB393181:QKB393182 QAF393181:QAF393182 PQJ393181:PQJ393182 PGN393181:PGN393182 OWR393181:OWR393182 OMV393181:OMV393182 OCZ393181:OCZ393182 NTD393181:NTD393182 NJH393181:NJH393182 MZL393181:MZL393182 MPP393181:MPP393182 MFT393181:MFT393182 LVX393181:LVX393182 LMB393181:LMB393182 LCF393181:LCF393182 KSJ393181:KSJ393182 KIN393181:KIN393182 JYR393181:JYR393182 JOV393181:JOV393182 JEZ393181:JEZ393182 IVD393181:IVD393182 ILH393181:ILH393182 IBL393181:IBL393182 HRP393181:HRP393182 HHT393181:HHT393182 GXX393181:GXX393182 GOB393181:GOB393182 GEF393181:GEF393182 FUJ393181:FUJ393182 FKN393181:FKN393182 FAR393181:FAR393182 EQV393181:EQV393182 EGZ393181:EGZ393182 DXD393181:DXD393182 DNH393181:DNH393182 DDL393181:DDL393182 CTP393181:CTP393182 CJT393181:CJT393182 BZX393181:BZX393182 BQB393181:BQB393182 BGF393181:BGF393182 AWJ393181:AWJ393182 AMN393181:AMN393182 ACR393181:ACR393182 SV393181:SV393182 IZ393181:IZ393182 WVL327645:WVL327646 WLP327645:WLP327646 WBT327645:WBT327646 VRX327645:VRX327646 VIB327645:VIB327646 UYF327645:UYF327646 UOJ327645:UOJ327646 UEN327645:UEN327646 TUR327645:TUR327646 TKV327645:TKV327646 TAZ327645:TAZ327646 SRD327645:SRD327646 SHH327645:SHH327646 RXL327645:RXL327646 RNP327645:RNP327646 RDT327645:RDT327646 QTX327645:QTX327646 QKB327645:QKB327646 QAF327645:QAF327646 PQJ327645:PQJ327646 PGN327645:PGN327646 OWR327645:OWR327646 OMV327645:OMV327646 OCZ327645:OCZ327646 NTD327645:NTD327646 NJH327645:NJH327646 MZL327645:MZL327646 MPP327645:MPP327646 MFT327645:MFT327646 LVX327645:LVX327646 LMB327645:LMB327646 LCF327645:LCF327646 KSJ327645:KSJ327646 KIN327645:KIN327646 JYR327645:JYR327646 JOV327645:JOV327646 JEZ327645:JEZ327646 IVD327645:IVD327646 ILH327645:ILH327646 IBL327645:IBL327646 HRP327645:HRP327646 HHT327645:HHT327646 GXX327645:GXX327646 GOB327645:GOB327646 GEF327645:GEF327646 FUJ327645:FUJ327646 FKN327645:FKN327646 FAR327645:FAR327646 EQV327645:EQV327646 EGZ327645:EGZ327646 DXD327645:DXD327646 DNH327645:DNH327646 DDL327645:DDL327646 CTP327645:CTP327646 CJT327645:CJT327646 BZX327645:BZX327646 BQB327645:BQB327646 BGF327645:BGF327646 AWJ327645:AWJ327646 AMN327645:AMN327646 ACR327645:ACR327646 SV327645:SV327646 IZ327645:IZ327646 WVL262109:WVL262110 WLP262109:WLP262110 WBT262109:WBT262110 VRX262109:VRX262110 VIB262109:VIB262110 UYF262109:UYF262110 UOJ262109:UOJ262110 UEN262109:UEN262110 TUR262109:TUR262110 TKV262109:TKV262110 TAZ262109:TAZ262110 SRD262109:SRD262110 SHH262109:SHH262110 RXL262109:RXL262110 RNP262109:RNP262110 RDT262109:RDT262110 QTX262109:QTX262110 QKB262109:QKB262110 QAF262109:QAF262110 PQJ262109:PQJ262110 PGN262109:PGN262110 OWR262109:OWR262110 OMV262109:OMV262110 OCZ262109:OCZ262110 NTD262109:NTD262110 NJH262109:NJH262110 MZL262109:MZL262110 MPP262109:MPP262110 MFT262109:MFT262110 LVX262109:LVX262110 LMB262109:LMB262110 LCF262109:LCF262110 KSJ262109:KSJ262110 KIN262109:KIN262110 JYR262109:JYR262110 JOV262109:JOV262110 JEZ262109:JEZ262110 IVD262109:IVD262110 ILH262109:ILH262110 IBL262109:IBL262110 HRP262109:HRP262110 HHT262109:HHT262110 GXX262109:GXX262110 GOB262109:GOB262110 GEF262109:GEF262110 FUJ262109:FUJ262110 FKN262109:FKN262110 FAR262109:FAR262110 EQV262109:EQV262110 EGZ262109:EGZ262110 DXD262109:DXD262110 DNH262109:DNH262110 DDL262109:DDL262110 CTP262109:CTP262110 CJT262109:CJT262110 BZX262109:BZX262110 BQB262109:BQB262110 BGF262109:BGF262110 AWJ262109:AWJ262110 AMN262109:AMN262110 ACR262109:ACR262110 SV262109:SV262110 IZ262109:IZ262110 WVL196573:WVL196574 WLP196573:WLP196574 WBT196573:WBT196574 VRX196573:VRX196574 VIB196573:VIB196574 UYF196573:UYF196574 UOJ196573:UOJ196574 UEN196573:UEN196574 TUR196573:TUR196574 TKV196573:TKV196574 TAZ196573:TAZ196574 SRD196573:SRD196574 SHH196573:SHH196574 RXL196573:RXL196574 RNP196573:RNP196574 RDT196573:RDT196574 QTX196573:QTX196574 QKB196573:QKB196574 QAF196573:QAF196574 PQJ196573:PQJ196574 PGN196573:PGN196574 OWR196573:OWR196574 OMV196573:OMV196574 OCZ196573:OCZ196574 NTD196573:NTD196574 NJH196573:NJH196574 MZL196573:MZL196574 MPP196573:MPP196574 MFT196573:MFT196574 LVX196573:LVX196574 LMB196573:LMB196574 LCF196573:LCF196574 KSJ196573:KSJ196574 KIN196573:KIN196574 JYR196573:JYR196574 JOV196573:JOV196574 JEZ196573:JEZ196574 IVD196573:IVD196574 ILH196573:ILH196574 IBL196573:IBL196574 HRP196573:HRP196574 HHT196573:HHT196574 GXX196573:GXX196574 GOB196573:GOB196574 GEF196573:GEF196574 FUJ196573:FUJ196574 FKN196573:FKN196574 FAR196573:FAR196574 EQV196573:EQV196574 EGZ196573:EGZ196574 DXD196573:DXD196574 DNH196573:DNH196574 DDL196573:DDL196574 CTP196573:CTP196574 CJT196573:CJT196574 BZX196573:BZX196574 BQB196573:BQB196574 BGF196573:BGF196574 AWJ196573:AWJ196574 AMN196573:AMN196574 ACR196573:ACR196574 SV196573:SV196574 IZ196573:IZ196574 WVL131037:WVL131038 WLP131037:WLP131038 WBT131037:WBT131038 VRX131037:VRX131038 VIB131037:VIB131038 UYF131037:UYF131038 UOJ131037:UOJ131038 UEN131037:UEN131038 TUR131037:TUR131038 TKV131037:TKV131038 TAZ131037:TAZ131038 SRD131037:SRD131038 SHH131037:SHH131038 RXL131037:RXL131038 RNP131037:RNP131038 RDT131037:RDT131038 QTX131037:QTX131038 QKB131037:QKB131038 QAF131037:QAF131038 PQJ131037:PQJ131038 PGN131037:PGN131038 OWR131037:OWR131038 OMV131037:OMV131038 OCZ131037:OCZ131038 NTD131037:NTD131038 NJH131037:NJH131038 MZL131037:MZL131038 MPP131037:MPP131038 MFT131037:MFT131038 LVX131037:LVX131038 LMB131037:LMB131038 LCF131037:LCF131038 KSJ131037:KSJ131038 KIN131037:KIN131038 JYR131037:JYR131038 JOV131037:JOV131038 JEZ131037:JEZ131038 IVD131037:IVD131038 ILH131037:ILH131038 IBL131037:IBL131038 HRP131037:HRP131038 HHT131037:HHT131038 GXX131037:GXX131038 GOB131037:GOB131038 GEF131037:GEF131038 FUJ131037:FUJ131038 FKN131037:FKN131038 FAR131037:FAR131038 EQV131037:EQV131038 EGZ131037:EGZ131038 DXD131037:DXD131038 DNH131037:DNH131038 DDL131037:DDL131038 CTP131037:CTP131038 CJT131037:CJT131038 BZX131037:BZX131038 BQB131037:BQB131038 BGF131037:BGF131038 AWJ131037:AWJ131038 AMN131037:AMN131038 ACR131037:ACR131038 SV131037:SV131038 IZ131037:IZ131038 WVL65501:WVL65502 WLP65501:WLP65502 WBT65501:WBT65502 VRX65501:VRX65502 VIB65501:VIB65502 UYF65501:UYF65502 UOJ65501:UOJ65502 UEN65501:UEN65502 TUR65501:TUR65502 TKV65501:TKV65502 TAZ65501:TAZ65502 SRD65501:SRD65502 SHH65501:SHH65502 RXL65501:RXL65502 RNP65501:RNP65502 RDT65501:RDT65502 QTX65501:QTX65502 QKB65501:QKB65502 QAF65501:QAF65502 PQJ65501:PQJ65502 PGN65501:PGN65502 OWR65501:OWR65502 OMV65501:OMV65502 OCZ65501:OCZ65502 NTD65501:NTD65502 NJH65501:NJH65502 MZL65501:MZL65502 MPP65501:MPP65502 MFT65501:MFT65502 LVX65501:LVX65502 LMB65501:LMB65502 LCF65501:LCF65502 KSJ65501:KSJ65502 KIN65501:KIN65502 JYR65501:JYR65502 JOV65501:JOV65502 JEZ65501:JEZ65502 IVD65501:IVD65502 ILH65501:ILH65502 IBL65501:IBL65502 HRP65501:HRP65502 HHT65501:HHT65502 GXX65501:GXX65502 GOB65501:GOB65502 GEF65501:GEF65502 FUJ65501:FUJ65502 FKN65501:FKN65502 FAR65501:FAR65502 EQV65501:EQV65502 EGZ65501:EGZ65502 DXD65501:DXD65502 DNH65501:DNH65502 DDL65501:DDL65502 CTP65501:CTP65502 CJT65501:CJT65502 BZX65501:BZX65502 BQB65501:BQB65502 BGF65501:BGF65502 AWJ65501:AWJ65502 AMN65501:AMN65502 ACR65501:ACR65502 SV65501:SV65502 IZ65501:IZ65502 WVJ983005:WVJ983006 WLN983005:WLN983006 WBR983005:WBR983006 VRV983005:VRV983006 VHZ983005:VHZ983006 UYD983005:UYD983006 UOH983005:UOH983006 UEL983005:UEL983006 TUP983005:TUP983006 TKT983005:TKT983006 TAX983005:TAX983006 SRB983005:SRB983006 SHF983005:SHF983006 RXJ983005:RXJ983006 RNN983005:RNN983006 RDR983005:RDR983006 QTV983005:QTV983006 QJZ983005:QJZ983006 QAD983005:QAD983006 PQH983005:PQH983006 PGL983005:PGL983006 OWP983005:OWP983006 OMT983005:OMT983006 OCX983005:OCX983006 NTB983005:NTB983006 NJF983005:NJF983006 MZJ983005:MZJ983006 MPN983005:MPN983006 MFR983005:MFR983006 LVV983005:LVV983006 LLZ983005:LLZ983006 LCD983005:LCD983006 KSH983005:KSH983006 KIL983005:KIL983006 JYP983005:JYP983006 JOT983005:JOT983006 JEX983005:JEX983006 IVB983005:IVB983006 ILF983005:ILF983006 IBJ983005:IBJ983006 HRN983005:HRN983006 HHR983005:HHR983006 GXV983005:GXV983006 GNZ983005:GNZ983006 GED983005:GED983006 FUH983005:FUH983006 FKL983005:FKL983006 FAP983005:FAP983006 EQT983005:EQT983006 EGX983005:EGX983006 DXB983005:DXB983006 DNF983005:DNF983006 DDJ983005:DDJ983006 CTN983005:CTN983006 CJR983005:CJR983006 BZV983005:BZV983006 BPZ983005:BPZ983006 BGD983005:BGD983006 AWH983005:AWH983006 AML983005:AML983006 ACP983005:ACP983006 ST983005:ST983006 IX983005:IX983006 E983005:E983006 WVJ917469:WVJ917470 WLN917469:WLN917470 WBR917469:WBR917470 VRV917469:VRV917470 VHZ917469:VHZ917470 UYD917469:UYD917470 UOH917469:UOH917470 UEL917469:UEL917470 TUP917469:TUP917470 TKT917469:TKT917470 TAX917469:TAX917470 SRB917469:SRB917470 SHF917469:SHF917470 RXJ917469:RXJ917470 RNN917469:RNN917470 RDR917469:RDR917470 QTV917469:QTV917470 QJZ917469:QJZ917470 QAD917469:QAD917470 PQH917469:PQH917470 PGL917469:PGL917470 OWP917469:OWP917470 OMT917469:OMT917470 OCX917469:OCX917470 NTB917469:NTB917470 NJF917469:NJF917470 MZJ917469:MZJ917470 MPN917469:MPN917470 MFR917469:MFR917470 LVV917469:LVV917470 LLZ917469:LLZ917470 LCD917469:LCD917470 KSH917469:KSH917470 KIL917469:KIL917470 JYP917469:JYP917470 JOT917469:JOT917470 JEX917469:JEX917470 IVB917469:IVB917470 ILF917469:ILF917470 IBJ917469:IBJ917470 HRN917469:HRN917470 HHR917469:HHR917470 GXV917469:GXV917470 GNZ917469:GNZ917470 GED917469:GED917470 FUH917469:FUH917470 FKL917469:FKL917470 FAP917469:FAP917470 EQT917469:EQT917470 EGX917469:EGX917470 DXB917469:DXB917470 DNF917469:DNF917470 DDJ917469:DDJ917470 CTN917469:CTN917470 CJR917469:CJR917470 BZV917469:BZV917470 BPZ917469:BPZ917470 BGD917469:BGD917470 AWH917469:AWH917470 AML917469:AML917470 ACP917469:ACP917470 ST917469:ST917470 IX917469:IX917470 E917469:E917470 WVJ851933:WVJ851934 WLN851933:WLN851934 WBR851933:WBR851934 VRV851933:VRV851934 VHZ851933:VHZ851934 UYD851933:UYD851934 UOH851933:UOH851934 UEL851933:UEL851934 TUP851933:TUP851934 TKT851933:TKT851934 TAX851933:TAX851934 SRB851933:SRB851934 SHF851933:SHF851934 RXJ851933:RXJ851934 RNN851933:RNN851934 RDR851933:RDR851934 QTV851933:QTV851934 QJZ851933:QJZ851934 QAD851933:QAD851934 PQH851933:PQH851934 PGL851933:PGL851934 OWP851933:OWP851934 OMT851933:OMT851934 OCX851933:OCX851934 NTB851933:NTB851934 NJF851933:NJF851934 MZJ851933:MZJ851934 MPN851933:MPN851934 MFR851933:MFR851934 LVV851933:LVV851934 LLZ851933:LLZ851934 LCD851933:LCD851934 KSH851933:KSH851934 KIL851933:KIL851934 JYP851933:JYP851934 JOT851933:JOT851934 JEX851933:JEX851934 IVB851933:IVB851934 ILF851933:ILF851934 IBJ851933:IBJ851934 HRN851933:HRN851934 HHR851933:HHR851934 GXV851933:GXV851934 GNZ851933:GNZ851934 GED851933:GED851934 FUH851933:FUH851934 FKL851933:FKL851934 FAP851933:FAP851934 EQT851933:EQT851934 EGX851933:EGX851934 DXB851933:DXB851934 DNF851933:DNF851934 DDJ851933:DDJ851934 CTN851933:CTN851934 CJR851933:CJR851934 BZV851933:BZV851934 BPZ851933:BPZ851934 BGD851933:BGD851934 AWH851933:AWH851934 AML851933:AML851934 ACP851933:ACP851934 ST851933:ST851934 IX851933:IX851934 E851933:E851934 WVJ786397:WVJ786398 WLN786397:WLN786398 WBR786397:WBR786398 VRV786397:VRV786398 VHZ786397:VHZ786398 UYD786397:UYD786398 UOH786397:UOH786398 UEL786397:UEL786398 TUP786397:TUP786398 TKT786397:TKT786398 TAX786397:TAX786398 SRB786397:SRB786398 SHF786397:SHF786398 RXJ786397:RXJ786398 RNN786397:RNN786398 RDR786397:RDR786398 QTV786397:QTV786398 QJZ786397:QJZ786398 QAD786397:QAD786398 PQH786397:PQH786398 PGL786397:PGL786398 OWP786397:OWP786398 OMT786397:OMT786398 OCX786397:OCX786398 NTB786397:NTB786398 NJF786397:NJF786398 MZJ786397:MZJ786398 MPN786397:MPN786398 MFR786397:MFR786398 LVV786397:LVV786398 LLZ786397:LLZ786398 LCD786397:LCD786398 KSH786397:KSH786398 KIL786397:KIL786398 JYP786397:JYP786398 JOT786397:JOT786398 JEX786397:JEX786398 IVB786397:IVB786398 ILF786397:ILF786398 IBJ786397:IBJ786398 HRN786397:HRN786398 HHR786397:HHR786398 GXV786397:GXV786398 GNZ786397:GNZ786398 GED786397:GED786398 FUH786397:FUH786398 FKL786397:FKL786398 FAP786397:FAP786398 EQT786397:EQT786398 EGX786397:EGX786398 DXB786397:DXB786398 DNF786397:DNF786398 DDJ786397:DDJ786398 CTN786397:CTN786398 CJR786397:CJR786398 BZV786397:BZV786398 BPZ786397:BPZ786398 BGD786397:BGD786398 AWH786397:AWH786398 AML786397:AML786398 ACP786397:ACP786398 ST786397:ST786398 IX786397:IX786398 E786397:E786398 WVJ720861:WVJ720862 WLN720861:WLN720862 WBR720861:WBR720862 VRV720861:VRV720862 VHZ720861:VHZ720862 UYD720861:UYD720862 UOH720861:UOH720862 UEL720861:UEL720862 TUP720861:TUP720862 TKT720861:TKT720862 TAX720861:TAX720862 SRB720861:SRB720862 SHF720861:SHF720862 RXJ720861:RXJ720862 RNN720861:RNN720862 RDR720861:RDR720862 QTV720861:QTV720862 QJZ720861:QJZ720862 QAD720861:QAD720862 PQH720861:PQH720862 PGL720861:PGL720862 OWP720861:OWP720862 OMT720861:OMT720862 OCX720861:OCX720862 NTB720861:NTB720862 NJF720861:NJF720862 MZJ720861:MZJ720862 MPN720861:MPN720862 MFR720861:MFR720862 LVV720861:LVV720862 LLZ720861:LLZ720862 LCD720861:LCD720862 KSH720861:KSH720862 KIL720861:KIL720862 JYP720861:JYP720862 JOT720861:JOT720862 JEX720861:JEX720862 IVB720861:IVB720862 ILF720861:ILF720862 IBJ720861:IBJ720862 HRN720861:HRN720862 HHR720861:HHR720862 GXV720861:GXV720862 GNZ720861:GNZ720862 GED720861:GED720862 FUH720861:FUH720862 FKL720861:FKL720862 FAP720861:FAP720862 EQT720861:EQT720862 EGX720861:EGX720862 DXB720861:DXB720862 DNF720861:DNF720862 DDJ720861:DDJ720862 CTN720861:CTN720862 CJR720861:CJR720862 BZV720861:BZV720862 BPZ720861:BPZ720862 BGD720861:BGD720862 AWH720861:AWH720862 AML720861:AML720862 ACP720861:ACP720862 ST720861:ST720862 IX720861:IX720862 E720861:E720862 WVJ655325:WVJ655326 WLN655325:WLN655326 WBR655325:WBR655326 VRV655325:VRV655326 VHZ655325:VHZ655326 UYD655325:UYD655326 UOH655325:UOH655326 UEL655325:UEL655326 TUP655325:TUP655326 TKT655325:TKT655326 TAX655325:TAX655326 SRB655325:SRB655326 SHF655325:SHF655326 RXJ655325:RXJ655326 RNN655325:RNN655326 RDR655325:RDR655326 QTV655325:QTV655326 QJZ655325:QJZ655326 QAD655325:QAD655326 PQH655325:PQH655326 PGL655325:PGL655326 OWP655325:OWP655326 OMT655325:OMT655326 OCX655325:OCX655326 NTB655325:NTB655326 NJF655325:NJF655326 MZJ655325:MZJ655326 MPN655325:MPN655326 MFR655325:MFR655326 LVV655325:LVV655326 LLZ655325:LLZ655326 LCD655325:LCD655326 KSH655325:KSH655326 KIL655325:KIL655326 JYP655325:JYP655326 JOT655325:JOT655326 JEX655325:JEX655326 IVB655325:IVB655326 ILF655325:ILF655326 IBJ655325:IBJ655326 HRN655325:HRN655326 HHR655325:HHR655326 GXV655325:GXV655326 GNZ655325:GNZ655326 GED655325:GED655326 FUH655325:FUH655326 FKL655325:FKL655326 FAP655325:FAP655326 EQT655325:EQT655326 EGX655325:EGX655326 DXB655325:DXB655326 DNF655325:DNF655326 DDJ655325:DDJ655326 CTN655325:CTN655326 CJR655325:CJR655326 BZV655325:BZV655326 BPZ655325:BPZ655326 BGD655325:BGD655326 AWH655325:AWH655326 AML655325:AML655326 ACP655325:ACP655326 ST655325:ST655326 IX655325:IX655326 E655325:E655326 WVJ589789:WVJ589790 WLN589789:WLN589790 WBR589789:WBR589790 VRV589789:VRV589790 VHZ589789:VHZ589790 UYD589789:UYD589790 UOH589789:UOH589790 UEL589789:UEL589790 TUP589789:TUP589790 TKT589789:TKT589790 TAX589789:TAX589790 SRB589789:SRB589790 SHF589789:SHF589790 RXJ589789:RXJ589790 RNN589789:RNN589790 RDR589789:RDR589790 QTV589789:QTV589790 QJZ589789:QJZ589790 QAD589789:QAD589790 PQH589789:PQH589790 PGL589789:PGL589790 OWP589789:OWP589790 OMT589789:OMT589790 OCX589789:OCX589790 NTB589789:NTB589790 NJF589789:NJF589790 MZJ589789:MZJ589790 MPN589789:MPN589790 MFR589789:MFR589790 LVV589789:LVV589790 LLZ589789:LLZ589790 LCD589789:LCD589790 KSH589789:KSH589790 KIL589789:KIL589790 JYP589789:JYP589790 JOT589789:JOT589790 JEX589789:JEX589790 IVB589789:IVB589790 ILF589789:ILF589790 IBJ589789:IBJ589790 HRN589789:HRN589790 HHR589789:HHR589790 GXV589789:GXV589790 GNZ589789:GNZ589790 GED589789:GED589790 FUH589789:FUH589790 FKL589789:FKL589790 FAP589789:FAP589790 EQT589789:EQT589790 EGX589789:EGX589790 DXB589789:DXB589790 DNF589789:DNF589790 DDJ589789:DDJ589790 CTN589789:CTN589790 CJR589789:CJR589790 BZV589789:BZV589790 BPZ589789:BPZ589790 BGD589789:BGD589790 AWH589789:AWH589790 AML589789:AML589790 ACP589789:ACP589790 ST589789:ST589790 IX589789:IX589790 E589789:E589790 WVJ524253:WVJ524254 WLN524253:WLN524254 WBR524253:WBR524254 VRV524253:VRV524254 VHZ524253:VHZ524254 UYD524253:UYD524254 UOH524253:UOH524254 UEL524253:UEL524254 TUP524253:TUP524254 TKT524253:TKT524254 TAX524253:TAX524254 SRB524253:SRB524254 SHF524253:SHF524254 RXJ524253:RXJ524254 RNN524253:RNN524254 RDR524253:RDR524254 QTV524253:QTV524254 QJZ524253:QJZ524254 QAD524253:QAD524254 PQH524253:PQH524254 PGL524253:PGL524254 OWP524253:OWP524254 OMT524253:OMT524254 OCX524253:OCX524254 NTB524253:NTB524254 NJF524253:NJF524254 MZJ524253:MZJ524254 MPN524253:MPN524254 MFR524253:MFR524254 LVV524253:LVV524254 LLZ524253:LLZ524254 LCD524253:LCD524254 KSH524253:KSH524254 KIL524253:KIL524254 JYP524253:JYP524254 JOT524253:JOT524254 JEX524253:JEX524254 IVB524253:IVB524254 ILF524253:ILF524254 IBJ524253:IBJ524254 HRN524253:HRN524254 HHR524253:HHR524254 GXV524253:GXV524254 GNZ524253:GNZ524254 GED524253:GED524254 FUH524253:FUH524254 FKL524253:FKL524254 FAP524253:FAP524254 EQT524253:EQT524254 EGX524253:EGX524254 DXB524253:DXB524254 DNF524253:DNF524254 DDJ524253:DDJ524254 CTN524253:CTN524254 CJR524253:CJR524254 BZV524253:BZV524254 BPZ524253:BPZ524254 BGD524253:BGD524254 AWH524253:AWH524254 AML524253:AML524254 ACP524253:ACP524254 ST524253:ST524254 IX524253:IX524254 E524253:E524254 WVJ458717:WVJ458718 WLN458717:WLN458718 WBR458717:WBR458718 VRV458717:VRV458718 VHZ458717:VHZ458718 UYD458717:UYD458718 UOH458717:UOH458718 UEL458717:UEL458718 TUP458717:TUP458718 TKT458717:TKT458718 TAX458717:TAX458718 SRB458717:SRB458718 SHF458717:SHF458718 RXJ458717:RXJ458718 RNN458717:RNN458718 RDR458717:RDR458718 QTV458717:QTV458718 QJZ458717:QJZ458718 QAD458717:QAD458718 PQH458717:PQH458718 PGL458717:PGL458718 OWP458717:OWP458718 OMT458717:OMT458718 OCX458717:OCX458718 NTB458717:NTB458718 NJF458717:NJF458718 MZJ458717:MZJ458718 MPN458717:MPN458718 MFR458717:MFR458718 LVV458717:LVV458718 LLZ458717:LLZ458718 LCD458717:LCD458718 KSH458717:KSH458718 KIL458717:KIL458718 JYP458717:JYP458718 JOT458717:JOT458718 JEX458717:JEX458718 IVB458717:IVB458718 ILF458717:ILF458718 IBJ458717:IBJ458718 HRN458717:HRN458718 HHR458717:HHR458718 GXV458717:GXV458718 GNZ458717:GNZ458718 GED458717:GED458718 FUH458717:FUH458718 FKL458717:FKL458718 FAP458717:FAP458718 EQT458717:EQT458718 EGX458717:EGX458718 DXB458717:DXB458718 DNF458717:DNF458718 DDJ458717:DDJ458718 CTN458717:CTN458718 CJR458717:CJR458718 BZV458717:BZV458718 BPZ458717:BPZ458718 BGD458717:BGD458718 AWH458717:AWH458718 AML458717:AML458718 ACP458717:ACP458718 ST458717:ST458718 IX458717:IX458718 E458717:E458718 WVJ393181:WVJ393182 WLN393181:WLN393182 WBR393181:WBR393182 VRV393181:VRV393182 VHZ393181:VHZ393182 UYD393181:UYD393182 UOH393181:UOH393182 UEL393181:UEL393182 TUP393181:TUP393182 TKT393181:TKT393182 TAX393181:TAX393182 SRB393181:SRB393182 SHF393181:SHF393182 RXJ393181:RXJ393182 RNN393181:RNN393182 RDR393181:RDR393182 QTV393181:QTV393182 QJZ393181:QJZ393182 QAD393181:QAD393182 PQH393181:PQH393182 PGL393181:PGL393182 OWP393181:OWP393182 OMT393181:OMT393182 OCX393181:OCX393182 NTB393181:NTB393182 NJF393181:NJF393182 MZJ393181:MZJ393182 MPN393181:MPN393182 MFR393181:MFR393182 LVV393181:LVV393182 LLZ393181:LLZ393182 LCD393181:LCD393182 KSH393181:KSH393182 KIL393181:KIL393182 JYP393181:JYP393182 JOT393181:JOT393182 JEX393181:JEX393182 IVB393181:IVB393182 ILF393181:ILF393182 IBJ393181:IBJ393182 HRN393181:HRN393182 HHR393181:HHR393182 GXV393181:GXV393182 GNZ393181:GNZ393182 GED393181:GED393182 FUH393181:FUH393182 FKL393181:FKL393182 FAP393181:FAP393182 EQT393181:EQT393182 EGX393181:EGX393182 DXB393181:DXB393182 DNF393181:DNF393182 DDJ393181:DDJ393182 CTN393181:CTN393182 CJR393181:CJR393182 BZV393181:BZV393182 BPZ393181:BPZ393182 BGD393181:BGD393182 AWH393181:AWH393182 AML393181:AML393182 ACP393181:ACP393182 ST393181:ST393182 IX393181:IX393182 E393181:E393182 WVJ327645:WVJ327646 WLN327645:WLN327646 WBR327645:WBR327646 VRV327645:VRV327646 VHZ327645:VHZ327646 UYD327645:UYD327646 UOH327645:UOH327646 UEL327645:UEL327646 TUP327645:TUP327646 TKT327645:TKT327646 TAX327645:TAX327646 SRB327645:SRB327646 SHF327645:SHF327646 RXJ327645:RXJ327646 RNN327645:RNN327646 RDR327645:RDR327646 QTV327645:QTV327646 QJZ327645:QJZ327646 QAD327645:QAD327646 PQH327645:PQH327646 PGL327645:PGL327646 OWP327645:OWP327646 OMT327645:OMT327646 OCX327645:OCX327646 NTB327645:NTB327646 NJF327645:NJF327646 MZJ327645:MZJ327646 MPN327645:MPN327646 MFR327645:MFR327646 LVV327645:LVV327646 LLZ327645:LLZ327646 LCD327645:LCD327646 KSH327645:KSH327646 KIL327645:KIL327646 JYP327645:JYP327646 JOT327645:JOT327646 JEX327645:JEX327646 IVB327645:IVB327646 ILF327645:ILF327646 IBJ327645:IBJ327646 HRN327645:HRN327646 HHR327645:HHR327646 GXV327645:GXV327646 GNZ327645:GNZ327646 GED327645:GED327646 FUH327645:FUH327646 FKL327645:FKL327646 FAP327645:FAP327646 EQT327645:EQT327646 EGX327645:EGX327646 DXB327645:DXB327646 DNF327645:DNF327646 DDJ327645:DDJ327646 CTN327645:CTN327646 CJR327645:CJR327646 BZV327645:BZV327646 BPZ327645:BPZ327646 BGD327645:BGD327646 AWH327645:AWH327646 AML327645:AML327646 ACP327645:ACP327646 ST327645:ST327646 IX327645:IX327646 E327645:E327646 WVJ262109:WVJ262110 WLN262109:WLN262110 WBR262109:WBR262110 VRV262109:VRV262110 VHZ262109:VHZ262110 UYD262109:UYD262110 UOH262109:UOH262110 UEL262109:UEL262110 TUP262109:TUP262110 TKT262109:TKT262110 TAX262109:TAX262110 SRB262109:SRB262110 SHF262109:SHF262110 RXJ262109:RXJ262110 RNN262109:RNN262110 RDR262109:RDR262110 QTV262109:QTV262110 QJZ262109:QJZ262110 QAD262109:QAD262110 PQH262109:PQH262110 PGL262109:PGL262110 OWP262109:OWP262110 OMT262109:OMT262110 OCX262109:OCX262110 NTB262109:NTB262110 NJF262109:NJF262110 MZJ262109:MZJ262110 MPN262109:MPN262110 MFR262109:MFR262110 LVV262109:LVV262110 LLZ262109:LLZ262110 LCD262109:LCD262110 KSH262109:KSH262110 KIL262109:KIL262110 JYP262109:JYP262110 JOT262109:JOT262110 JEX262109:JEX262110 IVB262109:IVB262110 ILF262109:ILF262110 IBJ262109:IBJ262110 HRN262109:HRN262110 HHR262109:HHR262110 GXV262109:GXV262110 GNZ262109:GNZ262110 GED262109:GED262110 FUH262109:FUH262110 FKL262109:FKL262110 FAP262109:FAP262110 EQT262109:EQT262110 EGX262109:EGX262110 DXB262109:DXB262110 DNF262109:DNF262110 DDJ262109:DDJ262110 CTN262109:CTN262110 CJR262109:CJR262110 BZV262109:BZV262110 BPZ262109:BPZ262110 BGD262109:BGD262110 AWH262109:AWH262110 AML262109:AML262110 ACP262109:ACP262110 ST262109:ST262110 IX262109:IX262110 E262109:E262110 WVJ196573:WVJ196574 WLN196573:WLN196574 WBR196573:WBR196574 VRV196573:VRV196574 VHZ196573:VHZ196574 UYD196573:UYD196574 UOH196573:UOH196574 UEL196573:UEL196574 TUP196573:TUP196574 TKT196573:TKT196574 TAX196573:TAX196574 SRB196573:SRB196574 SHF196573:SHF196574 RXJ196573:RXJ196574 RNN196573:RNN196574 RDR196573:RDR196574 QTV196573:QTV196574 QJZ196573:QJZ196574 QAD196573:QAD196574 PQH196573:PQH196574 PGL196573:PGL196574 OWP196573:OWP196574 OMT196573:OMT196574 OCX196573:OCX196574 NTB196573:NTB196574 NJF196573:NJF196574 MZJ196573:MZJ196574 MPN196573:MPN196574 MFR196573:MFR196574 LVV196573:LVV196574 LLZ196573:LLZ196574 LCD196573:LCD196574 KSH196573:KSH196574 KIL196573:KIL196574 JYP196573:JYP196574 JOT196573:JOT196574 JEX196573:JEX196574 IVB196573:IVB196574 ILF196573:ILF196574 IBJ196573:IBJ196574 HRN196573:HRN196574 HHR196573:HHR196574 GXV196573:GXV196574 GNZ196573:GNZ196574 GED196573:GED196574 FUH196573:FUH196574 FKL196573:FKL196574 FAP196573:FAP196574 EQT196573:EQT196574 EGX196573:EGX196574 DXB196573:DXB196574 DNF196573:DNF196574 DDJ196573:DDJ196574 CTN196573:CTN196574 CJR196573:CJR196574 BZV196573:BZV196574 BPZ196573:BPZ196574 BGD196573:BGD196574 AWH196573:AWH196574 AML196573:AML196574 ACP196573:ACP196574 ST196573:ST196574 IX196573:IX196574 E196573:E196574 WVJ131037:WVJ131038 WLN131037:WLN131038 WBR131037:WBR131038 VRV131037:VRV131038 VHZ131037:VHZ131038 UYD131037:UYD131038 UOH131037:UOH131038 UEL131037:UEL131038 TUP131037:TUP131038 TKT131037:TKT131038 TAX131037:TAX131038 SRB131037:SRB131038 SHF131037:SHF131038 RXJ131037:RXJ131038 RNN131037:RNN131038 RDR131037:RDR131038 QTV131037:QTV131038 QJZ131037:QJZ131038 QAD131037:QAD131038 PQH131037:PQH131038 PGL131037:PGL131038 OWP131037:OWP131038 OMT131037:OMT131038 OCX131037:OCX131038 NTB131037:NTB131038 NJF131037:NJF131038 MZJ131037:MZJ131038 MPN131037:MPN131038 MFR131037:MFR131038 LVV131037:LVV131038 LLZ131037:LLZ131038 LCD131037:LCD131038 KSH131037:KSH131038 KIL131037:KIL131038 JYP131037:JYP131038 JOT131037:JOT131038 JEX131037:JEX131038 IVB131037:IVB131038 ILF131037:ILF131038 IBJ131037:IBJ131038 HRN131037:HRN131038 HHR131037:HHR131038 GXV131037:GXV131038 GNZ131037:GNZ131038 GED131037:GED131038 FUH131037:FUH131038 FKL131037:FKL131038 FAP131037:FAP131038 EQT131037:EQT131038 EGX131037:EGX131038 DXB131037:DXB131038 DNF131037:DNF131038 DDJ131037:DDJ131038 CTN131037:CTN131038 CJR131037:CJR131038 BZV131037:BZV131038 BPZ131037:BPZ131038 BGD131037:BGD131038 AWH131037:AWH131038 AML131037:AML131038 ACP131037:ACP131038 ST131037:ST131038 IX131037:IX131038 E131037:E131038 WVJ65501:WVJ65502 WLN65501:WLN65502 WBR65501:WBR65502 VRV65501:VRV65502 VHZ65501:VHZ65502 UYD65501:UYD65502 UOH65501:UOH65502 UEL65501:UEL65502 TUP65501:TUP65502 TKT65501:TKT65502 TAX65501:TAX65502 SRB65501:SRB65502 SHF65501:SHF65502 RXJ65501:RXJ65502 RNN65501:RNN65502 RDR65501:RDR65502 QTV65501:QTV65502 QJZ65501:QJZ65502 QAD65501:QAD65502 PQH65501:PQH65502 PGL65501:PGL65502 OWP65501:OWP65502 OMT65501:OMT65502 OCX65501:OCX65502 NTB65501:NTB65502 NJF65501:NJF65502 MZJ65501:MZJ65502 MPN65501:MPN65502 MFR65501:MFR65502 LVV65501:LVV65502 LLZ65501:LLZ65502 LCD65501:LCD65502 KSH65501:KSH65502 KIL65501:KIL65502 JYP65501:JYP65502 JOT65501:JOT65502 JEX65501:JEX65502 IVB65501:IVB65502 ILF65501:ILF65502 IBJ65501:IBJ65502 HRN65501:HRN65502 HHR65501:HHR65502 GXV65501:GXV65502 GNZ65501:GNZ65502 GED65501:GED65502 FUH65501:FUH65502 FKL65501:FKL65502 FAP65501:FAP65502 EQT65501:EQT65502 EGX65501:EGX65502 DXB65501:DXB65502 DNF65501:DNF65502 DDJ65501:DDJ65502 CTN65501:CTN65502 CJR65501:CJR65502 BZV65501:BZV65502 BPZ65501:BPZ65502 BGD65501:BGD65502 AWH65501:AWH65502 AML65501:AML65502 ACP65501:ACP65502 ST65501:ST65502 IX65501:IX65502 E65501:E65502 G983005:G983006 G917469:G917470 G851933:G851934 G786397:G786398 G720861:G720862 G655325:G655326 G589789:G589790 G524253:G524254 G458717:G458718 G393181:G393182 G327645:G327646 G262109:G262110 G196573:G196574 G131037:G131038 G65501:G65502 I983005:I983006 I917469:I917470 I851933:I851934 I786397:I786398 I720861:I720862 I655325:I655326 I589789:I589790 I524253:I524254 I458717:I458718 I393181:I393182 I327645:I327646 I262109:I262110 I196573:I196574 I131037:I131038 I65501:I65502 K983005:K983006 K917469:K917470 K851933:K851934 K786397:K786398 K720861:K720862 K655325:K655326 K589789:K589790 K524253:K524254 K458717:K458718 K393181:K393182 K327645:K327646 K262109:K262110 K196573:K196574 K131037:K131038 K65501:K65502" xr:uid="{966B9225-5ECF-4EE0-87EF-5062C755146A}">
      <formula1>#REF!</formula1>
    </dataValidation>
  </dataValidations>
  <printOptions horizontalCentered="1" verticalCentered="1"/>
  <pageMargins left="0.2" right="0.2" top="0.24" bottom="0.2" header="0.3" footer="0.2"/>
  <pageSetup paperSize="9" scale="82" orientation="landscape"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AD926FB1-92EA-48FD-8F0A-DDCF44131059}">
          <x14:formula1>
            <xm:f>#REF!</xm:f>
          </x14:formula1>
          <xm:sqref>WVN983021:WVN983031 WLR983021:WLR983031 WBV983021:WBV983031 VRZ983021:VRZ983031 VID983021:VID983031 UYH983021:UYH983031 UOL983021:UOL983031 UEP983021:UEP983031 TUT983021:TUT983031 TKX983021:TKX983031 TBB983021:TBB983031 SRF983021:SRF983031 SHJ983021:SHJ983031 RXN983021:RXN983031 RNR983021:RNR983031 RDV983021:RDV983031 QTZ983021:QTZ983031 QKD983021:QKD983031 QAH983021:QAH983031 PQL983021:PQL983031 PGP983021:PGP983031 OWT983021:OWT983031 OMX983021:OMX983031 ODB983021:ODB983031 NTF983021:NTF983031 NJJ983021:NJJ983031 MZN983021:MZN983031 MPR983021:MPR983031 MFV983021:MFV983031 LVZ983021:LVZ983031 LMD983021:LMD983031 LCH983021:LCH983031 KSL983021:KSL983031 KIP983021:KIP983031 JYT983021:JYT983031 JOX983021:JOX983031 JFB983021:JFB983031 IVF983021:IVF983031 ILJ983021:ILJ983031 IBN983021:IBN983031 HRR983021:HRR983031 HHV983021:HHV983031 GXZ983021:GXZ983031 GOD983021:GOD983031 GEH983021:GEH983031 FUL983021:FUL983031 FKP983021:FKP983031 FAT983021:FAT983031 EQX983021:EQX983031 EHB983021:EHB983031 DXF983021:DXF983031 DNJ983021:DNJ983031 DDN983021:DDN983031 CTR983021:CTR983031 CJV983021:CJV983031 BZZ983021:BZZ983031 BQD983021:BQD983031 BGH983021:BGH983031 AWL983021:AWL983031 AMP983021:AMP983031 ACT983021:ACT983031 SX983021:SX983031 JB983021:JB983031 WVN917485:WVN917495 WLR917485:WLR917495 WBV917485:WBV917495 VRZ917485:VRZ917495 VID917485:VID917495 UYH917485:UYH917495 UOL917485:UOL917495 UEP917485:UEP917495 TUT917485:TUT917495 TKX917485:TKX917495 TBB917485:TBB917495 SRF917485:SRF917495 SHJ917485:SHJ917495 RXN917485:RXN917495 RNR917485:RNR917495 RDV917485:RDV917495 QTZ917485:QTZ917495 QKD917485:QKD917495 QAH917485:QAH917495 PQL917485:PQL917495 PGP917485:PGP917495 OWT917485:OWT917495 OMX917485:OMX917495 ODB917485:ODB917495 NTF917485:NTF917495 NJJ917485:NJJ917495 MZN917485:MZN917495 MPR917485:MPR917495 MFV917485:MFV917495 LVZ917485:LVZ917495 LMD917485:LMD917495 LCH917485:LCH917495 KSL917485:KSL917495 KIP917485:KIP917495 JYT917485:JYT917495 JOX917485:JOX917495 JFB917485:JFB917495 IVF917485:IVF917495 ILJ917485:ILJ917495 IBN917485:IBN917495 HRR917485:HRR917495 HHV917485:HHV917495 GXZ917485:GXZ917495 GOD917485:GOD917495 GEH917485:GEH917495 FUL917485:FUL917495 FKP917485:FKP917495 FAT917485:FAT917495 EQX917485:EQX917495 EHB917485:EHB917495 DXF917485:DXF917495 DNJ917485:DNJ917495 DDN917485:DDN917495 CTR917485:CTR917495 CJV917485:CJV917495 BZZ917485:BZZ917495 BQD917485:BQD917495 BGH917485:BGH917495 AWL917485:AWL917495 AMP917485:AMP917495 ACT917485:ACT917495 SX917485:SX917495 JB917485:JB917495 WVN851949:WVN851959 WLR851949:WLR851959 WBV851949:WBV851959 VRZ851949:VRZ851959 VID851949:VID851959 UYH851949:UYH851959 UOL851949:UOL851959 UEP851949:UEP851959 TUT851949:TUT851959 TKX851949:TKX851959 TBB851949:TBB851959 SRF851949:SRF851959 SHJ851949:SHJ851959 RXN851949:RXN851959 RNR851949:RNR851959 RDV851949:RDV851959 QTZ851949:QTZ851959 QKD851949:QKD851959 QAH851949:QAH851959 PQL851949:PQL851959 PGP851949:PGP851959 OWT851949:OWT851959 OMX851949:OMX851959 ODB851949:ODB851959 NTF851949:NTF851959 NJJ851949:NJJ851959 MZN851949:MZN851959 MPR851949:MPR851959 MFV851949:MFV851959 LVZ851949:LVZ851959 LMD851949:LMD851959 LCH851949:LCH851959 KSL851949:KSL851959 KIP851949:KIP851959 JYT851949:JYT851959 JOX851949:JOX851959 JFB851949:JFB851959 IVF851949:IVF851959 ILJ851949:ILJ851959 IBN851949:IBN851959 HRR851949:HRR851959 HHV851949:HHV851959 GXZ851949:GXZ851959 GOD851949:GOD851959 GEH851949:GEH851959 FUL851949:FUL851959 FKP851949:FKP851959 FAT851949:FAT851959 EQX851949:EQX851959 EHB851949:EHB851959 DXF851949:DXF851959 DNJ851949:DNJ851959 DDN851949:DDN851959 CTR851949:CTR851959 CJV851949:CJV851959 BZZ851949:BZZ851959 BQD851949:BQD851959 BGH851949:BGH851959 AWL851949:AWL851959 AMP851949:AMP851959 ACT851949:ACT851959 SX851949:SX851959 JB851949:JB851959 WVN786413:WVN786423 WLR786413:WLR786423 WBV786413:WBV786423 VRZ786413:VRZ786423 VID786413:VID786423 UYH786413:UYH786423 UOL786413:UOL786423 UEP786413:UEP786423 TUT786413:TUT786423 TKX786413:TKX786423 TBB786413:TBB786423 SRF786413:SRF786423 SHJ786413:SHJ786423 RXN786413:RXN786423 RNR786413:RNR786423 RDV786413:RDV786423 QTZ786413:QTZ786423 QKD786413:QKD786423 QAH786413:QAH786423 PQL786413:PQL786423 PGP786413:PGP786423 OWT786413:OWT786423 OMX786413:OMX786423 ODB786413:ODB786423 NTF786413:NTF786423 NJJ786413:NJJ786423 MZN786413:MZN786423 MPR786413:MPR786423 MFV786413:MFV786423 LVZ786413:LVZ786423 LMD786413:LMD786423 LCH786413:LCH786423 KSL786413:KSL786423 KIP786413:KIP786423 JYT786413:JYT786423 JOX786413:JOX786423 JFB786413:JFB786423 IVF786413:IVF786423 ILJ786413:ILJ786423 IBN786413:IBN786423 HRR786413:HRR786423 HHV786413:HHV786423 GXZ786413:GXZ786423 GOD786413:GOD786423 GEH786413:GEH786423 FUL786413:FUL786423 FKP786413:FKP786423 FAT786413:FAT786423 EQX786413:EQX786423 EHB786413:EHB786423 DXF786413:DXF786423 DNJ786413:DNJ786423 DDN786413:DDN786423 CTR786413:CTR786423 CJV786413:CJV786423 BZZ786413:BZZ786423 BQD786413:BQD786423 BGH786413:BGH786423 AWL786413:AWL786423 AMP786413:AMP786423 ACT786413:ACT786423 SX786413:SX786423 JB786413:JB786423 WVN720877:WVN720887 WLR720877:WLR720887 WBV720877:WBV720887 VRZ720877:VRZ720887 VID720877:VID720887 UYH720877:UYH720887 UOL720877:UOL720887 UEP720877:UEP720887 TUT720877:TUT720887 TKX720877:TKX720887 TBB720877:TBB720887 SRF720877:SRF720887 SHJ720877:SHJ720887 RXN720877:RXN720887 RNR720877:RNR720887 RDV720877:RDV720887 QTZ720877:QTZ720887 QKD720877:QKD720887 QAH720877:QAH720887 PQL720877:PQL720887 PGP720877:PGP720887 OWT720877:OWT720887 OMX720877:OMX720887 ODB720877:ODB720887 NTF720877:NTF720887 NJJ720877:NJJ720887 MZN720877:MZN720887 MPR720877:MPR720887 MFV720877:MFV720887 LVZ720877:LVZ720887 LMD720877:LMD720887 LCH720877:LCH720887 KSL720877:KSL720887 KIP720877:KIP720887 JYT720877:JYT720887 JOX720877:JOX720887 JFB720877:JFB720887 IVF720877:IVF720887 ILJ720877:ILJ720887 IBN720877:IBN720887 HRR720877:HRR720887 HHV720877:HHV720887 GXZ720877:GXZ720887 GOD720877:GOD720887 GEH720877:GEH720887 FUL720877:FUL720887 FKP720877:FKP720887 FAT720877:FAT720887 EQX720877:EQX720887 EHB720877:EHB720887 DXF720877:DXF720887 DNJ720877:DNJ720887 DDN720877:DDN720887 CTR720877:CTR720887 CJV720877:CJV720887 BZZ720877:BZZ720887 BQD720877:BQD720887 BGH720877:BGH720887 AWL720877:AWL720887 AMP720877:AMP720887 ACT720877:ACT720887 SX720877:SX720887 JB720877:JB720887 WVN655341:WVN655351 WLR655341:WLR655351 WBV655341:WBV655351 VRZ655341:VRZ655351 VID655341:VID655351 UYH655341:UYH655351 UOL655341:UOL655351 UEP655341:UEP655351 TUT655341:TUT655351 TKX655341:TKX655351 TBB655341:TBB655351 SRF655341:SRF655351 SHJ655341:SHJ655351 RXN655341:RXN655351 RNR655341:RNR655351 RDV655341:RDV655351 QTZ655341:QTZ655351 QKD655341:QKD655351 QAH655341:QAH655351 PQL655341:PQL655351 PGP655341:PGP655351 OWT655341:OWT655351 OMX655341:OMX655351 ODB655341:ODB655351 NTF655341:NTF655351 NJJ655341:NJJ655351 MZN655341:MZN655351 MPR655341:MPR655351 MFV655341:MFV655351 LVZ655341:LVZ655351 LMD655341:LMD655351 LCH655341:LCH655351 KSL655341:KSL655351 KIP655341:KIP655351 JYT655341:JYT655351 JOX655341:JOX655351 JFB655341:JFB655351 IVF655341:IVF655351 ILJ655341:ILJ655351 IBN655341:IBN655351 HRR655341:HRR655351 HHV655341:HHV655351 GXZ655341:GXZ655351 GOD655341:GOD655351 GEH655341:GEH655351 FUL655341:FUL655351 FKP655341:FKP655351 FAT655341:FAT655351 EQX655341:EQX655351 EHB655341:EHB655351 DXF655341:DXF655351 DNJ655341:DNJ655351 DDN655341:DDN655351 CTR655341:CTR655351 CJV655341:CJV655351 BZZ655341:BZZ655351 BQD655341:BQD655351 BGH655341:BGH655351 AWL655341:AWL655351 AMP655341:AMP655351 ACT655341:ACT655351 SX655341:SX655351 JB655341:JB655351 WVN589805:WVN589815 WLR589805:WLR589815 WBV589805:WBV589815 VRZ589805:VRZ589815 VID589805:VID589815 UYH589805:UYH589815 UOL589805:UOL589815 UEP589805:UEP589815 TUT589805:TUT589815 TKX589805:TKX589815 TBB589805:TBB589815 SRF589805:SRF589815 SHJ589805:SHJ589815 RXN589805:RXN589815 RNR589805:RNR589815 RDV589805:RDV589815 QTZ589805:QTZ589815 QKD589805:QKD589815 QAH589805:QAH589815 PQL589805:PQL589815 PGP589805:PGP589815 OWT589805:OWT589815 OMX589805:OMX589815 ODB589805:ODB589815 NTF589805:NTF589815 NJJ589805:NJJ589815 MZN589805:MZN589815 MPR589805:MPR589815 MFV589805:MFV589815 LVZ589805:LVZ589815 LMD589805:LMD589815 LCH589805:LCH589815 KSL589805:KSL589815 KIP589805:KIP589815 JYT589805:JYT589815 JOX589805:JOX589815 JFB589805:JFB589815 IVF589805:IVF589815 ILJ589805:ILJ589815 IBN589805:IBN589815 HRR589805:HRR589815 HHV589805:HHV589815 GXZ589805:GXZ589815 GOD589805:GOD589815 GEH589805:GEH589815 FUL589805:FUL589815 FKP589805:FKP589815 FAT589805:FAT589815 EQX589805:EQX589815 EHB589805:EHB589815 DXF589805:DXF589815 DNJ589805:DNJ589815 DDN589805:DDN589815 CTR589805:CTR589815 CJV589805:CJV589815 BZZ589805:BZZ589815 BQD589805:BQD589815 BGH589805:BGH589815 AWL589805:AWL589815 AMP589805:AMP589815 ACT589805:ACT589815 SX589805:SX589815 JB589805:JB589815 WVN524269:WVN524279 WLR524269:WLR524279 WBV524269:WBV524279 VRZ524269:VRZ524279 VID524269:VID524279 UYH524269:UYH524279 UOL524269:UOL524279 UEP524269:UEP524279 TUT524269:TUT524279 TKX524269:TKX524279 TBB524269:TBB524279 SRF524269:SRF524279 SHJ524269:SHJ524279 RXN524269:RXN524279 RNR524269:RNR524279 RDV524269:RDV524279 QTZ524269:QTZ524279 QKD524269:QKD524279 QAH524269:QAH524279 PQL524269:PQL524279 PGP524269:PGP524279 OWT524269:OWT524279 OMX524269:OMX524279 ODB524269:ODB524279 NTF524269:NTF524279 NJJ524269:NJJ524279 MZN524269:MZN524279 MPR524269:MPR524279 MFV524269:MFV524279 LVZ524269:LVZ524279 LMD524269:LMD524279 LCH524269:LCH524279 KSL524269:KSL524279 KIP524269:KIP524279 JYT524269:JYT524279 JOX524269:JOX524279 JFB524269:JFB524279 IVF524269:IVF524279 ILJ524269:ILJ524279 IBN524269:IBN524279 HRR524269:HRR524279 HHV524269:HHV524279 GXZ524269:GXZ524279 GOD524269:GOD524279 GEH524269:GEH524279 FUL524269:FUL524279 FKP524269:FKP524279 FAT524269:FAT524279 EQX524269:EQX524279 EHB524269:EHB524279 DXF524269:DXF524279 DNJ524269:DNJ524279 DDN524269:DDN524279 CTR524269:CTR524279 CJV524269:CJV524279 BZZ524269:BZZ524279 BQD524269:BQD524279 BGH524269:BGH524279 AWL524269:AWL524279 AMP524269:AMP524279 ACT524269:ACT524279 SX524269:SX524279 JB524269:JB524279 WVN458733:WVN458743 WLR458733:WLR458743 WBV458733:WBV458743 VRZ458733:VRZ458743 VID458733:VID458743 UYH458733:UYH458743 UOL458733:UOL458743 UEP458733:UEP458743 TUT458733:TUT458743 TKX458733:TKX458743 TBB458733:TBB458743 SRF458733:SRF458743 SHJ458733:SHJ458743 RXN458733:RXN458743 RNR458733:RNR458743 RDV458733:RDV458743 QTZ458733:QTZ458743 QKD458733:QKD458743 QAH458733:QAH458743 PQL458733:PQL458743 PGP458733:PGP458743 OWT458733:OWT458743 OMX458733:OMX458743 ODB458733:ODB458743 NTF458733:NTF458743 NJJ458733:NJJ458743 MZN458733:MZN458743 MPR458733:MPR458743 MFV458733:MFV458743 LVZ458733:LVZ458743 LMD458733:LMD458743 LCH458733:LCH458743 KSL458733:KSL458743 KIP458733:KIP458743 JYT458733:JYT458743 JOX458733:JOX458743 JFB458733:JFB458743 IVF458733:IVF458743 ILJ458733:ILJ458743 IBN458733:IBN458743 HRR458733:HRR458743 HHV458733:HHV458743 GXZ458733:GXZ458743 GOD458733:GOD458743 GEH458733:GEH458743 FUL458733:FUL458743 FKP458733:FKP458743 FAT458733:FAT458743 EQX458733:EQX458743 EHB458733:EHB458743 DXF458733:DXF458743 DNJ458733:DNJ458743 DDN458733:DDN458743 CTR458733:CTR458743 CJV458733:CJV458743 BZZ458733:BZZ458743 BQD458733:BQD458743 BGH458733:BGH458743 AWL458733:AWL458743 AMP458733:AMP458743 ACT458733:ACT458743 SX458733:SX458743 JB458733:JB458743 WVN393197:WVN393207 WLR393197:WLR393207 WBV393197:WBV393207 VRZ393197:VRZ393207 VID393197:VID393207 UYH393197:UYH393207 UOL393197:UOL393207 UEP393197:UEP393207 TUT393197:TUT393207 TKX393197:TKX393207 TBB393197:TBB393207 SRF393197:SRF393207 SHJ393197:SHJ393207 RXN393197:RXN393207 RNR393197:RNR393207 RDV393197:RDV393207 QTZ393197:QTZ393207 QKD393197:QKD393207 QAH393197:QAH393207 PQL393197:PQL393207 PGP393197:PGP393207 OWT393197:OWT393207 OMX393197:OMX393207 ODB393197:ODB393207 NTF393197:NTF393207 NJJ393197:NJJ393207 MZN393197:MZN393207 MPR393197:MPR393207 MFV393197:MFV393207 LVZ393197:LVZ393207 LMD393197:LMD393207 LCH393197:LCH393207 KSL393197:KSL393207 KIP393197:KIP393207 JYT393197:JYT393207 JOX393197:JOX393207 JFB393197:JFB393207 IVF393197:IVF393207 ILJ393197:ILJ393207 IBN393197:IBN393207 HRR393197:HRR393207 HHV393197:HHV393207 GXZ393197:GXZ393207 GOD393197:GOD393207 GEH393197:GEH393207 FUL393197:FUL393207 FKP393197:FKP393207 FAT393197:FAT393207 EQX393197:EQX393207 EHB393197:EHB393207 DXF393197:DXF393207 DNJ393197:DNJ393207 DDN393197:DDN393207 CTR393197:CTR393207 CJV393197:CJV393207 BZZ393197:BZZ393207 BQD393197:BQD393207 BGH393197:BGH393207 AWL393197:AWL393207 AMP393197:AMP393207 ACT393197:ACT393207 SX393197:SX393207 JB393197:JB393207 WVN327661:WVN327671 WLR327661:WLR327671 WBV327661:WBV327671 VRZ327661:VRZ327671 VID327661:VID327671 UYH327661:UYH327671 UOL327661:UOL327671 UEP327661:UEP327671 TUT327661:TUT327671 TKX327661:TKX327671 TBB327661:TBB327671 SRF327661:SRF327671 SHJ327661:SHJ327671 RXN327661:RXN327671 RNR327661:RNR327671 RDV327661:RDV327671 QTZ327661:QTZ327671 QKD327661:QKD327671 QAH327661:QAH327671 PQL327661:PQL327671 PGP327661:PGP327671 OWT327661:OWT327671 OMX327661:OMX327671 ODB327661:ODB327671 NTF327661:NTF327671 NJJ327661:NJJ327671 MZN327661:MZN327671 MPR327661:MPR327671 MFV327661:MFV327671 LVZ327661:LVZ327671 LMD327661:LMD327671 LCH327661:LCH327671 KSL327661:KSL327671 KIP327661:KIP327671 JYT327661:JYT327671 JOX327661:JOX327671 JFB327661:JFB327671 IVF327661:IVF327671 ILJ327661:ILJ327671 IBN327661:IBN327671 HRR327661:HRR327671 HHV327661:HHV327671 GXZ327661:GXZ327671 GOD327661:GOD327671 GEH327661:GEH327671 FUL327661:FUL327671 FKP327661:FKP327671 FAT327661:FAT327671 EQX327661:EQX327671 EHB327661:EHB327671 DXF327661:DXF327671 DNJ327661:DNJ327671 DDN327661:DDN327671 CTR327661:CTR327671 CJV327661:CJV327671 BZZ327661:BZZ327671 BQD327661:BQD327671 BGH327661:BGH327671 AWL327661:AWL327671 AMP327661:AMP327671 ACT327661:ACT327671 SX327661:SX327671 JB327661:JB327671 WVN262125:WVN262135 WLR262125:WLR262135 WBV262125:WBV262135 VRZ262125:VRZ262135 VID262125:VID262135 UYH262125:UYH262135 UOL262125:UOL262135 UEP262125:UEP262135 TUT262125:TUT262135 TKX262125:TKX262135 TBB262125:TBB262135 SRF262125:SRF262135 SHJ262125:SHJ262135 RXN262125:RXN262135 RNR262125:RNR262135 RDV262125:RDV262135 QTZ262125:QTZ262135 QKD262125:QKD262135 QAH262125:QAH262135 PQL262125:PQL262135 PGP262125:PGP262135 OWT262125:OWT262135 OMX262125:OMX262135 ODB262125:ODB262135 NTF262125:NTF262135 NJJ262125:NJJ262135 MZN262125:MZN262135 MPR262125:MPR262135 MFV262125:MFV262135 LVZ262125:LVZ262135 LMD262125:LMD262135 LCH262125:LCH262135 KSL262125:KSL262135 KIP262125:KIP262135 JYT262125:JYT262135 JOX262125:JOX262135 JFB262125:JFB262135 IVF262125:IVF262135 ILJ262125:ILJ262135 IBN262125:IBN262135 HRR262125:HRR262135 HHV262125:HHV262135 GXZ262125:GXZ262135 GOD262125:GOD262135 GEH262125:GEH262135 FUL262125:FUL262135 FKP262125:FKP262135 FAT262125:FAT262135 EQX262125:EQX262135 EHB262125:EHB262135 DXF262125:DXF262135 DNJ262125:DNJ262135 DDN262125:DDN262135 CTR262125:CTR262135 CJV262125:CJV262135 BZZ262125:BZZ262135 BQD262125:BQD262135 BGH262125:BGH262135 AWL262125:AWL262135 AMP262125:AMP262135 ACT262125:ACT262135 SX262125:SX262135 JB262125:JB262135 WVN196589:WVN196599 WLR196589:WLR196599 WBV196589:WBV196599 VRZ196589:VRZ196599 VID196589:VID196599 UYH196589:UYH196599 UOL196589:UOL196599 UEP196589:UEP196599 TUT196589:TUT196599 TKX196589:TKX196599 TBB196589:TBB196599 SRF196589:SRF196599 SHJ196589:SHJ196599 RXN196589:RXN196599 RNR196589:RNR196599 RDV196589:RDV196599 QTZ196589:QTZ196599 QKD196589:QKD196599 QAH196589:QAH196599 PQL196589:PQL196599 PGP196589:PGP196599 OWT196589:OWT196599 OMX196589:OMX196599 ODB196589:ODB196599 NTF196589:NTF196599 NJJ196589:NJJ196599 MZN196589:MZN196599 MPR196589:MPR196599 MFV196589:MFV196599 LVZ196589:LVZ196599 LMD196589:LMD196599 LCH196589:LCH196599 KSL196589:KSL196599 KIP196589:KIP196599 JYT196589:JYT196599 JOX196589:JOX196599 JFB196589:JFB196599 IVF196589:IVF196599 ILJ196589:ILJ196599 IBN196589:IBN196599 HRR196589:HRR196599 HHV196589:HHV196599 GXZ196589:GXZ196599 GOD196589:GOD196599 GEH196589:GEH196599 FUL196589:FUL196599 FKP196589:FKP196599 FAT196589:FAT196599 EQX196589:EQX196599 EHB196589:EHB196599 DXF196589:DXF196599 DNJ196589:DNJ196599 DDN196589:DDN196599 CTR196589:CTR196599 CJV196589:CJV196599 BZZ196589:BZZ196599 BQD196589:BQD196599 BGH196589:BGH196599 AWL196589:AWL196599 AMP196589:AMP196599 ACT196589:ACT196599 SX196589:SX196599 JB196589:JB196599 WVN131053:WVN131063 WLR131053:WLR131063 WBV131053:WBV131063 VRZ131053:VRZ131063 VID131053:VID131063 UYH131053:UYH131063 UOL131053:UOL131063 UEP131053:UEP131063 TUT131053:TUT131063 TKX131053:TKX131063 TBB131053:TBB131063 SRF131053:SRF131063 SHJ131053:SHJ131063 RXN131053:RXN131063 RNR131053:RNR131063 RDV131053:RDV131063 QTZ131053:QTZ131063 QKD131053:QKD131063 QAH131053:QAH131063 PQL131053:PQL131063 PGP131053:PGP131063 OWT131053:OWT131063 OMX131053:OMX131063 ODB131053:ODB131063 NTF131053:NTF131063 NJJ131053:NJJ131063 MZN131053:MZN131063 MPR131053:MPR131063 MFV131053:MFV131063 LVZ131053:LVZ131063 LMD131053:LMD131063 LCH131053:LCH131063 KSL131053:KSL131063 KIP131053:KIP131063 JYT131053:JYT131063 JOX131053:JOX131063 JFB131053:JFB131063 IVF131053:IVF131063 ILJ131053:ILJ131063 IBN131053:IBN131063 HRR131053:HRR131063 HHV131053:HHV131063 GXZ131053:GXZ131063 GOD131053:GOD131063 GEH131053:GEH131063 FUL131053:FUL131063 FKP131053:FKP131063 FAT131053:FAT131063 EQX131053:EQX131063 EHB131053:EHB131063 DXF131053:DXF131063 DNJ131053:DNJ131063 DDN131053:DDN131063 CTR131053:CTR131063 CJV131053:CJV131063 BZZ131053:BZZ131063 BQD131053:BQD131063 BGH131053:BGH131063 AWL131053:AWL131063 AMP131053:AMP131063 ACT131053:ACT131063 SX131053:SX131063 JB131053:JB131063 WVN65517:WVN65527 WLR65517:WLR65527 WBV65517:WBV65527 VRZ65517:VRZ65527 VID65517:VID65527 UYH65517:UYH65527 UOL65517:UOL65527 UEP65517:UEP65527 TUT65517:TUT65527 TKX65517:TKX65527 TBB65517:TBB65527 SRF65517:SRF65527 SHJ65517:SHJ65527 RXN65517:RXN65527 RNR65517:RNR65527 RDV65517:RDV65527 QTZ65517:QTZ65527 QKD65517:QKD65527 QAH65517:QAH65527 PQL65517:PQL65527 PGP65517:PGP65527 OWT65517:OWT65527 OMX65517:OMX65527 ODB65517:ODB65527 NTF65517:NTF65527 NJJ65517:NJJ65527 MZN65517:MZN65527 MPR65517:MPR65527 MFV65517:MFV65527 LVZ65517:LVZ65527 LMD65517:LMD65527 LCH65517:LCH65527 KSL65517:KSL65527 KIP65517:KIP65527 JYT65517:JYT65527 JOX65517:JOX65527 JFB65517:JFB65527 IVF65517:IVF65527 ILJ65517:ILJ65527 IBN65517:IBN65527 HRR65517:HRR65527 HHV65517:HHV65527 GXZ65517:GXZ65527 GOD65517:GOD65527 GEH65517:GEH65527 FUL65517:FUL65527 FKP65517:FKP65527 FAT65517:FAT65527 EQX65517:EQX65527 EHB65517:EHB65527 DXF65517:DXF65527 DNJ65517:DNJ65527 DDN65517:DDN65527 CTR65517:CTR65527 CJV65517:CJV65527 BZZ65517:BZZ65527 BQD65517:BQD65527 BGH65517:BGH65527 AWL65517:AWL65527 AMP65517:AMP65527 ACT65517:ACT65527 SX65517:SX65527 JB65517:JB65527 WVN983019 WLR983019 WBV983019 VRZ983019 VID983019 UYH983019 UOL983019 UEP983019 TUT983019 TKX983019 TBB983019 SRF983019 SHJ983019 RXN983019 RNR983019 RDV983019 QTZ983019 QKD983019 QAH983019 PQL983019 PGP983019 OWT983019 OMX983019 ODB983019 NTF983019 NJJ983019 MZN983019 MPR983019 MFV983019 LVZ983019 LMD983019 LCH983019 KSL983019 KIP983019 JYT983019 JOX983019 JFB983019 IVF983019 ILJ983019 IBN983019 HRR983019 HHV983019 GXZ983019 GOD983019 GEH983019 FUL983019 FKP983019 FAT983019 EQX983019 EHB983019 DXF983019 DNJ983019 DDN983019 CTR983019 CJV983019 BZZ983019 BQD983019 BGH983019 AWL983019 AMP983019 ACT983019 SX983019 JB983019 WVN917483 WLR917483 WBV917483 VRZ917483 VID917483 UYH917483 UOL917483 UEP917483 TUT917483 TKX917483 TBB917483 SRF917483 SHJ917483 RXN917483 RNR917483 RDV917483 QTZ917483 QKD917483 QAH917483 PQL917483 PGP917483 OWT917483 OMX917483 ODB917483 NTF917483 NJJ917483 MZN917483 MPR917483 MFV917483 LVZ917483 LMD917483 LCH917483 KSL917483 KIP917483 JYT917483 JOX917483 JFB917483 IVF917483 ILJ917483 IBN917483 HRR917483 HHV917483 GXZ917483 GOD917483 GEH917483 FUL917483 FKP917483 FAT917483 EQX917483 EHB917483 DXF917483 DNJ917483 DDN917483 CTR917483 CJV917483 BZZ917483 BQD917483 BGH917483 AWL917483 AMP917483 ACT917483 SX917483 JB917483 WVN851947 WLR851947 WBV851947 VRZ851947 VID851947 UYH851947 UOL851947 UEP851947 TUT851947 TKX851947 TBB851947 SRF851947 SHJ851947 RXN851947 RNR851947 RDV851947 QTZ851947 QKD851947 QAH851947 PQL851947 PGP851947 OWT851947 OMX851947 ODB851947 NTF851947 NJJ851947 MZN851947 MPR851947 MFV851947 LVZ851947 LMD851947 LCH851947 KSL851947 KIP851947 JYT851947 JOX851947 JFB851947 IVF851947 ILJ851947 IBN851947 HRR851947 HHV851947 GXZ851947 GOD851947 GEH851947 FUL851947 FKP851947 FAT851947 EQX851947 EHB851947 DXF851947 DNJ851947 DDN851947 CTR851947 CJV851947 BZZ851947 BQD851947 BGH851947 AWL851947 AMP851947 ACT851947 SX851947 JB851947 WVN786411 WLR786411 WBV786411 VRZ786411 VID786411 UYH786411 UOL786411 UEP786411 TUT786411 TKX786411 TBB786411 SRF786411 SHJ786411 RXN786411 RNR786411 RDV786411 QTZ786411 QKD786411 QAH786411 PQL786411 PGP786411 OWT786411 OMX786411 ODB786411 NTF786411 NJJ786411 MZN786411 MPR786411 MFV786411 LVZ786411 LMD786411 LCH786411 KSL786411 KIP786411 JYT786411 JOX786411 JFB786411 IVF786411 ILJ786411 IBN786411 HRR786411 HHV786411 GXZ786411 GOD786411 GEH786411 FUL786411 FKP786411 FAT786411 EQX786411 EHB786411 DXF786411 DNJ786411 DDN786411 CTR786411 CJV786411 BZZ786411 BQD786411 BGH786411 AWL786411 AMP786411 ACT786411 SX786411 JB786411 WVN720875 WLR720875 WBV720875 VRZ720875 VID720875 UYH720875 UOL720875 UEP720875 TUT720875 TKX720875 TBB720875 SRF720875 SHJ720875 RXN720875 RNR720875 RDV720875 QTZ720875 QKD720875 QAH720875 PQL720875 PGP720875 OWT720875 OMX720875 ODB720875 NTF720875 NJJ720875 MZN720875 MPR720875 MFV720875 LVZ720875 LMD720875 LCH720875 KSL720875 KIP720875 JYT720875 JOX720875 JFB720875 IVF720875 ILJ720875 IBN720875 HRR720875 HHV720875 GXZ720875 GOD720875 GEH720875 FUL720875 FKP720875 FAT720875 EQX720875 EHB720875 DXF720875 DNJ720875 DDN720875 CTR720875 CJV720875 BZZ720875 BQD720875 BGH720875 AWL720875 AMP720875 ACT720875 SX720875 JB720875 WVN655339 WLR655339 WBV655339 VRZ655339 VID655339 UYH655339 UOL655339 UEP655339 TUT655339 TKX655339 TBB655339 SRF655339 SHJ655339 RXN655339 RNR655339 RDV655339 QTZ655339 QKD655339 QAH655339 PQL655339 PGP655339 OWT655339 OMX655339 ODB655339 NTF655339 NJJ655339 MZN655339 MPR655339 MFV655339 LVZ655339 LMD655339 LCH655339 KSL655339 KIP655339 JYT655339 JOX655339 JFB655339 IVF655339 ILJ655339 IBN655339 HRR655339 HHV655339 GXZ655339 GOD655339 GEH655339 FUL655339 FKP655339 FAT655339 EQX655339 EHB655339 DXF655339 DNJ655339 DDN655339 CTR655339 CJV655339 BZZ655339 BQD655339 BGH655339 AWL655339 AMP655339 ACT655339 SX655339 JB655339 WVN589803 WLR589803 WBV589803 VRZ589803 VID589803 UYH589803 UOL589803 UEP589803 TUT589803 TKX589803 TBB589803 SRF589803 SHJ589803 RXN589803 RNR589803 RDV589803 QTZ589803 QKD589803 QAH589803 PQL589803 PGP589803 OWT589803 OMX589803 ODB589803 NTF589803 NJJ589803 MZN589803 MPR589803 MFV589803 LVZ589803 LMD589803 LCH589803 KSL589803 KIP589803 JYT589803 JOX589803 JFB589803 IVF589803 ILJ589803 IBN589803 HRR589803 HHV589803 GXZ589803 GOD589803 GEH589803 FUL589803 FKP589803 FAT589803 EQX589803 EHB589803 DXF589803 DNJ589803 DDN589803 CTR589803 CJV589803 BZZ589803 BQD589803 BGH589803 AWL589803 AMP589803 ACT589803 SX589803 JB589803 WVN524267 WLR524267 WBV524267 VRZ524267 VID524267 UYH524267 UOL524267 UEP524267 TUT524267 TKX524267 TBB524267 SRF524267 SHJ524267 RXN524267 RNR524267 RDV524267 QTZ524267 QKD524267 QAH524267 PQL524267 PGP524267 OWT524267 OMX524267 ODB524267 NTF524267 NJJ524267 MZN524267 MPR524267 MFV524267 LVZ524267 LMD524267 LCH524267 KSL524267 KIP524267 JYT524267 JOX524267 JFB524267 IVF524267 ILJ524267 IBN524267 HRR524267 HHV524267 GXZ524267 GOD524267 GEH524267 FUL524267 FKP524267 FAT524267 EQX524267 EHB524267 DXF524267 DNJ524267 DDN524267 CTR524267 CJV524267 BZZ524267 BQD524267 BGH524267 AWL524267 AMP524267 ACT524267 SX524267 JB524267 WVN458731 WLR458731 WBV458731 VRZ458731 VID458731 UYH458731 UOL458731 UEP458731 TUT458731 TKX458731 TBB458731 SRF458731 SHJ458731 RXN458731 RNR458731 RDV458731 QTZ458731 QKD458731 QAH458731 PQL458731 PGP458731 OWT458731 OMX458731 ODB458731 NTF458731 NJJ458731 MZN458731 MPR458731 MFV458731 LVZ458731 LMD458731 LCH458731 KSL458731 KIP458731 JYT458731 JOX458731 JFB458731 IVF458731 ILJ458731 IBN458731 HRR458731 HHV458731 GXZ458731 GOD458731 GEH458731 FUL458731 FKP458731 FAT458731 EQX458731 EHB458731 DXF458731 DNJ458731 DDN458731 CTR458731 CJV458731 BZZ458731 BQD458731 BGH458731 AWL458731 AMP458731 ACT458731 SX458731 JB458731 WVN393195 WLR393195 WBV393195 VRZ393195 VID393195 UYH393195 UOL393195 UEP393195 TUT393195 TKX393195 TBB393195 SRF393195 SHJ393195 RXN393195 RNR393195 RDV393195 QTZ393195 QKD393195 QAH393195 PQL393195 PGP393195 OWT393195 OMX393195 ODB393195 NTF393195 NJJ393195 MZN393195 MPR393195 MFV393195 LVZ393195 LMD393195 LCH393195 KSL393195 KIP393195 JYT393195 JOX393195 JFB393195 IVF393195 ILJ393195 IBN393195 HRR393195 HHV393195 GXZ393195 GOD393195 GEH393195 FUL393195 FKP393195 FAT393195 EQX393195 EHB393195 DXF393195 DNJ393195 DDN393195 CTR393195 CJV393195 BZZ393195 BQD393195 BGH393195 AWL393195 AMP393195 ACT393195 SX393195 JB393195 WVN327659 WLR327659 WBV327659 VRZ327659 VID327659 UYH327659 UOL327659 UEP327659 TUT327659 TKX327659 TBB327659 SRF327659 SHJ327659 RXN327659 RNR327659 RDV327659 QTZ327659 QKD327659 QAH327659 PQL327659 PGP327659 OWT327659 OMX327659 ODB327659 NTF327659 NJJ327659 MZN327659 MPR327659 MFV327659 LVZ327659 LMD327659 LCH327659 KSL327659 KIP327659 JYT327659 JOX327659 JFB327659 IVF327659 ILJ327659 IBN327659 HRR327659 HHV327659 GXZ327659 GOD327659 GEH327659 FUL327659 FKP327659 FAT327659 EQX327659 EHB327659 DXF327659 DNJ327659 DDN327659 CTR327659 CJV327659 BZZ327659 BQD327659 BGH327659 AWL327659 AMP327659 ACT327659 SX327659 JB327659 WVN262123 WLR262123 WBV262123 VRZ262123 VID262123 UYH262123 UOL262123 UEP262123 TUT262123 TKX262123 TBB262123 SRF262123 SHJ262123 RXN262123 RNR262123 RDV262123 QTZ262123 QKD262123 QAH262123 PQL262123 PGP262123 OWT262123 OMX262123 ODB262123 NTF262123 NJJ262123 MZN262123 MPR262123 MFV262123 LVZ262123 LMD262123 LCH262123 KSL262123 KIP262123 JYT262123 JOX262123 JFB262123 IVF262123 ILJ262123 IBN262123 HRR262123 HHV262123 GXZ262123 GOD262123 GEH262123 FUL262123 FKP262123 FAT262123 EQX262123 EHB262123 DXF262123 DNJ262123 DDN262123 CTR262123 CJV262123 BZZ262123 BQD262123 BGH262123 AWL262123 AMP262123 ACT262123 SX262123 JB262123 WVN196587 WLR196587 WBV196587 VRZ196587 VID196587 UYH196587 UOL196587 UEP196587 TUT196587 TKX196587 TBB196587 SRF196587 SHJ196587 RXN196587 RNR196587 RDV196587 QTZ196587 QKD196587 QAH196587 PQL196587 PGP196587 OWT196587 OMX196587 ODB196587 NTF196587 NJJ196587 MZN196587 MPR196587 MFV196587 LVZ196587 LMD196587 LCH196587 KSL196587 KIP196587 JYT196587 JOX196587 JFB196587 IVF196587 ILJ196587 IBN196587 HRR196587 HHV196587 GXZ196587 GOD196587 GEH196587 FUL196587 FKP196587 FAT196587 EQX196587 EHB196587 DXF196587 DNJ196587 DDN196587 CTR196587 CJV196587 BZZ196587 BQD196587 BGH196587 AWL196587 AMP196587 ACT196587 SX196587 JB196587 WVN131051 WLR131051 WBV131051 VRZ131051 VID131051 UYH131051 UOL131051 UEP131051 TUT131051 TKX131051 TBB131051 SRF131051 SHJ131051 RXN131051 RNR131051 RDV131051 QTZ131051 QKD131051 QAH131051 PQL131051 PGP131051 OWT131051 OMX131051 ODB131051 NTF131051 NJJ131051 MZN131051 MPR131051 MFV131051 LVZ131051 LMD131051 LCH131051 KSL131051 KIP131051 JYT131051 JOX131051 JFB131051 IVF131051 ILJ131051 IBN131051 HRR131051 HHV131051 GXZ131051 GOD131051 GEH131051 FUL131051 FKP131051 FAT131051 EQX131051 EHB131051 DXF131051 DNJ131051 DDN131051 CTR131051 CJV131051 BZZ131051 BQD131051 BGH131051 AWL131051 AMP131051 ACT131051 SX131051 JB131051 WVN65515 WLR65515 WBV65515 VRZ65515 VID65515 UYH65515 UOL65515 UEP65515 TUT65515 TKX65515 TBB65515 SRF65515 SHJ65515 RXN65515 RNR65515 RDV65515 QTZ65515 QKD65515 QAH65515 PQL65515 PGP65515 OWT65515 OMX65515 ODB65515 NTF65515 NJJ65515 MZN65515 MPR65515 MFV65515 LVZ65515 LMD65515 LCH65515 KSL65515 KIP65515 JYT65515 JOX65515 JFB65515 IVF65515 ILJ65515 IBN65515 HRR65515 HHV65515 GXZ65515 GOD65515 GEH65515 FUL65515 FKP65515 FAT65515 EQX65515 EHB65515 DXF65515 DNJ65515 DDN65515 CTR65515 CJV65515 BZZ65515 BQD65515 BGH65515 AWL65515 AMP65515 ACT65515 SX65515 JB65515 WVN983007:WVN983017 WLR983007:WLR983017 WBV983007:WBV983017 VRZ983007:VRZ983017 VID983007:VID983017 UYH983007:UYH983017 UOL983007:UOL983017 UEP983007:UEP983017 TUT983007:TUT983017 TKX983007:TKX983017 TBB983007:TBB983017 SRF983007:SRF983017 SHJ983007:SHJ983017 RXN983007:RXN983017 RNR983007:RNR983017 RDV983007:RDV983017 QTZ983007:QTZ983017 QKD983007:QKD983017 QAH983007:QAH983017 PQL983007:PQL983017 PGP983007:PGP983017 OWT983007:OWT983017 OMX983007:OMX983017 ODB983007:ODB983017 NTF983007:NTF983017 NJJ983007:NJJ983017 MZN983007:MZN983017 MPR983007:MPR983017 MFV983007:MFV983017 LVZ983007:LVZ983017 LMD983007:LMD983017 LCH983007:LCH983017 KSL983007:KSL983017 KIP983007:KIP983017 JYT983007:JYT983017 JOX983007:JOX983017 JFB983007:JFB983017 IVF983007:IVF983017 ILJ983007:ILJ983017 IBN983007:IBN983017 HRR983007:HRR983017 HHV983007:HHV983017 GXZ983007:GXZ983017 GOD983007:GOD983017 GEH983007:GEH983017 FUL983007:FUL983017 FKP983007:FKP983017 FAT983007:FAT983017 EQX983007:EQX983017 EHB983007:EHB983017 DXF983007:DXF983017 DNJ983007:DNJ983017 DDN983007:DDN983017 CTR983007:CTR983017 CJV983007:CJV983017 BZZ983007:BZZ983017 BQD983007:BQD983017 BGH983007:BGH983017 AWL983007:AWL983017 AMP983007:AMP983017 ACT983007:ACT983017 SX983007:SX983017 JB983007:JB983017 WVN917471:WVN917481 WLR917471:WLR917481 WBV917471:WBV917481 VRZ917471:VRZ917481 VID917471:VID917481 UYH917471:UYH917481 UOL917471:UOL917481 UEP917471:UEP917481 TUT917471:TUT917481 TKX917471:TKX917481 TBB917471:TBB917481 SRF917471:SRF917481 SHJ917471:SHJ917481 RXN917471:RXN917481 RNR917471:RNR917481 RDV917471:RDV917481 QTZ917471:QTZ917481 QKD917471:QKD917481 QAH917471:QAH917481 PQL917471:PQL917481 PGP917471:PGP917481 OWT917471:OWT917481 OMX917471:OMX917481 ODB917471:ODB917481 NTF917471:NTF917481 NJJ917471:NJJ917481 MZN917471:MZN917481 MPR917471:MPR917481 MFV917471:MFV917481 LVZ917471:LVZ917481 LMD917471:LMD917481 LCH917471:LCH917481 KSL917471:KSL917481 KIP917471:KIP917481 JYT917471:JYT917481 JOX917471:JOX917481 JFB917471:JFB917481 IVF917471:IVF917481 ILJ917471:ILJ917481 IBN917471:IBN917481 HRR917471:HRR917481 HHV917471:HHV917481 GXZ917471:GXZ917481 GOD917471:GOD917481 GEH917471:GEH917481 FUL917471:FUL917481 FKP917471:FKP917481 FAT917471:FAT917481 EQX917471:EQX917481 EHB917471:EHB917481 DXF917471:DXF917481 DNJ917471:DNJ917481 DDN917471:DDN917481 CTR917471:CTR917481 CJV917471:CJV917481 BZZ917471:BZZ917481 BQD917471:BQD917481 BGH917471:BGH917481 AWL917471:AWL917481 AMP917471:AMP917481 ACT917471:ACT917481 SX917471:SX917481 JB917471:JB917481 WVN851935:WVN851945 WLR851935:WLR851945 WBV851935:WBV851945 VRZ851935:VRZ851945 VID851935:VID851945 UYH851935:UYH851945 UOL851935:UOL851945 UEP851935:UEP851945 TUT851935:TUT851945 TKX851935:TKX851945 TBB851935:TBB851945 SRF851935:SRF851945 SHJ851935:SHJ851945 RXN851935:RXN851945 RNR851935:RNR851945 RDV851935:RDV851945 QTZ851935:QTZ851945 QKD851935:QKD851945 QAH851935:QAH851945 PQL851935:PQL851945 PGP851935:PGP851945 OWT851935:OWT851945 OMX851935:OMX851945 ODB851935:ODB851945 NTF851935:NTF851945 NJJ851935:NJJ851945 MZN851935:MZN851945 MPR851935:MPR851945 MFV851935:MFV851945 LVZ851935:LVZ851945 LMD851935:LMD851945 LCH851935:LCH851945 KSL851935:KSL851945 KIP851935:KIP851945 JYT851935:JYT851945 JOX851935:JOX851945 JFB851935:JFB851945 IVF851935:IVF851945 ILJ851935:ILJ851945 IBN851935:IBN851945 HRR851935:HRR851945 HHV851935:HHV851945 GXZ851935:GXZ851945 GOD851935:GOD851945 GEH851935:GEH851945 FUL851935:FUL851945 FKP851935:FKP851945 FAT851935:FAT851945 EQX851935:EQX851945 EHB851935:EHB851945 DXF851935:DXF851945 DNJ851935:DNJ851945 DDN851935:DDN851945 CTR851935:CTR851945 CJV851935:CJV851945 BZZ851935:BZZ851945 BQD851935:BQD851945 BGH851935:BGH851945 AWL851935:AWL851945 AMP851935:AMP851945 ACT851935:ACT851945 SX851935:SX851945 JB851935:JB851945 WVN786399:WVN786409 WLR786399:WLR786409 WBV786399:WBV786409 VRZ786399:VRZ786409 VID786399:VID786409 UYH786399:UYH786409 UOL786399:UOL786409 UEP786399:UEP786409 TUT786399:TUT786409 TKX786399:TKX786409 TBB786399:TBB786409 SRF786399:SRF786409 SHJ786399:SHJ786409 RXN786399:RXN786409 RNR786399:RNR786409 RDV786399:RDV786409 QTZ786399:QTZ786409 QKD786399:QKD786409 QAH786399:QAH786409 PQL786399:PQL786409 PGP786399:PGP786409 OWT786399:OWT786409 OMX786399:OMX786409 ODB786399:ODB786409 NTF786399:NTF786409 NJJ786399:NJJ786409 MZN786399:MZN786409 MPR786399:MPR786409 MFV786399:MFV786409 LVZ786399:LVZ786409 LMD786399:LMD786409 LCH786399:LCH786409 KSL786399:KSL786409 KIP786399:KIP786409 JYT786399:JYT786409 JOX786399:JOX786409 JFB786399:JFB786409 IVF786399:IVF786409 ILJ786399:ILJ786409 IBN786399:IBN786409 HRR786399:HRR786409 HHV786399:HHV786409 GXZ786399:GXZ786409 GOD786399:GOD786409 GEH786399:GEH786409 FUL786399:FUL786409 FKP786399:FKP786409 FAT786399:FAT786409 EQX786399:EQX786409 EHB786399:EHB786409 DXF786399:DXF786409 DNJ786399:DNJ786409 DDN786399:DDN786409 CTR786399:CTR786409 CJV786399:CJV786409 BZZ786399:BZZ786409 BQD786399:BQD786409 BGH786399:BGH786409 AWL786399:AWL786409 AMP786399:AMP786409 ACT786399:ACT786409 SX786399:SX786409 JB786399:JB786409 WVN720863:WVN720873 WLR720863:WLR720873 WBV720863:WBV720873 VRZ720863:VRZ720873 VID720863:VID720873 UYH720863:UYH720873 UOL720863:UOL720873 UEP720863:UEP720873 TUT720863:TUT720873 TKX720863:TKX720873 TBB720863:TBB720873 SRF720863:SRF720873 SHJ720863:SHJ720873 RXN720863:RXN720873 RNR720863:RNR720873 RDV720863:RDV720873 QTZ720863:QTZ720873 QKD720863:QKD720873 QAH720863:QAH720873 PQL720863:PQL720873 PGP720863:PGP720873 OWT720863:OWT720873 OMX720863:OMX720873 ODB720863:ODB720873 NTF720863:NTF720873 NJJ720863:NJJ720873 MZN720863:MZN720873 MPR720863:MPR720873 MFV720863:MFV720873 LVZ720863:LVZ720873 LMD720863:LMD720873 LCH720863:LCH720873 KSL720863:KSL720873 KIP720863:KIP720873 JYT720863:JYT720873 JOX720863:JOX720873 JFB720863:JFB720873 IVF720863:IVF720873 ILJ720863:ILJ720873 IBN720863:IBN720873 HRR720863:HRR720873 HHV720863:HHV720873 GXZ720863:GXZ720873 GOD720863:GOD720873 GEH720863:GEH720873 FUL720863:FUL720873 FKP720863:FKP720873 FAT720863:FAT720873 EQX720863:EQX720873 EHB720863:EHB720873 DXF720863:DXF720873 DNJ720863:DNJ720873 DDN720863:DDN720873 CTR720863:CTR720873 CJV720863:CJV720873 BZZ720863:BZZ720873 BQD720863:BQD720873 BGH720863:BGH720873 AWL720863:AWL720873 AMP720863:AMP720873 ACT720863:ACT720873 SX720863:SX720873 JB720863:JB720873 WVN655327:WVN655337 WLR655327:WLR655337 WBV655327:WBV655337 VRZ655327:VRZ655337 VID655327:VID655337 UYH655327:UYH655337 UOL655327:UOL655337 UEP655327:UEP655337 TUT655327:TUT655337 TKX655327:TKX655337 TBB655327:TBB655337 SRF655327:SRF655337 SHJ655327:SHJ655337 RXN655327:RXN655337 RNR655327:RNR655337 RDV655327:RDV655337 QTZ655327:QTZ655337 QKD655327:QKD655337 QAH655327:QAH655337 PQL655327:PQL655337 PGP655327:PGP655337 OWT655327:OWT655337 OMX655327:OMX655337 ODB655327:ODB655337 NTF655327:NTF655337 NJJ655327:NJJ655337 MZN655327:MZN655337 MPR655327:MPR655337 MFV655327:MFV655337 LVZ655327:LVZ655337 LMD655327:LMD655337 LCH655327:LCH655337 KSL655327:KSL655337 KIP655327:KIP655337 JYT655327:JYT655337 JOX655327:JOX655337 JFB655327:JFB655337 IVF655327:IVF655337 ILJ655327:ILJ655337 IBN655327:IBN655337 HRR655327:HRR655337 HHV655327:HHV655337 GXZ655327:GXZ655337 GOD655327:GOD655337 GEH655327:GEH655337 FUL655327:FUL655337 FKP655327:FKP655337 FAT655327:FAT655337 EQX655327:EQX655337 EHB655327:EHB655337 DXF655327:DXF655337 DNJ655327:DNJ655337 DDN655327:DDN655337 CTR655327:CTR655337 CJV655327:CJV655337 BZZ655327:BZZ655337 BQD655327:BQD655337 BGH655327:BGH655337 AWL655327:AWL655337 AMP655327:AMP655337 ACT655327:ACT655337 SX655327:SX655337 JB655327:JB655337 WVN589791:WVN589801 WLR589791:WLR589801 WBV589791:WBV589801 VRZ589791:VRZ589801 VID589791:VID589801 UYH589791:UYH589801 UOL589791:UOL589801 UEP589791:UEP589801 TUT589791:TUT589801 TKX589791:TKX589801 TBB589791:TBB589801 SRF589791:SRF589801 SHJ589791:SHJ589801 RXN589791:RXN589801 RNR589791:RNR589801 RDV589791:RDV589801 QTZ589791:QTZ589801 QKD589791:QKD589801 QAH589791:QAH589801 PQL589791:PQL589801 PGP589791:PGP589801 OWT589791:OWT589801 OMX589791:OMX589801 ODB589791:ODB589801 NTF589791:NTF589801 NJJ589791:NJJ589801 MZN589791:MZN589801 MPR589791:MPR589801 MFV589791:MFV589801 LVZ589791:LVZ589801 LMD589791:LMD589801 LCH589791:LCH589801 KSL589791:KSL589801 KIP589791:KIP589801 JYT589791:JYT589801 JOX589791:JOX589801 JFB589791:JFB589801 IVF589791:IVF589801 ILJ589791:ILJ589801 IBN589791:IBN589801 HRR589791:HRR589801 HHV589791:HHV589801 GXZ589791:GXZ589801 GOD589791:GOD589801 GEH589791:GEH589801 FUL589791:FUL589801 FKP589791:FKP589801 FAT589791:FAT589801 EQX589791:EQX589801 EHB589791:EHB589801 DXF589791:DXF589801 DNJ589791:DNJ589801 DDN589791:DDN589801 CTR589791:CTR589801 CJV589791:CJV589801 BZZ589791:BZZ589801 BQD589791:BQD589801 BGH589791:BGH589801 AWL589791:AWL589801 AMP589791:AMP589801 ACT589791:ACT589801 SX589791:SX589801 JB589791:JB589801 WVN524255:WVN524265 WLR524255:WLR524265 WBV524255:WBV524265 VRZ524255:VRZ524265 VID524255:VID524265 UYH524255:UYH524265 UOL524255:UOL524265 UEP524255:UEP524265 TUT524255:TUT524265 TKX524255:TKX524265 TBB524255:TBB524265 SRF524255:SRF524265 SHJ524255:SHJ524265 RXN524255:RXN524265 RNR524255:RNR524265 RDV524255:RDV524265 QTZ524255:QTZ524265 QKD524255:QKD524265 QAH524255:QAH524265 PQL524255:PQL524265 PGP524255:PGP524265 OWT524255:OWT524265 OMX524255:OMX524265 ODB524255:ODB524265 NTF524255:NTF524265 NJJ524255:NJJ524265 MZN524255:MZN524265 MPR524255:MPR524265 MFV524255:MFV524265 LVZ524255:LVZ524265 LMD524255:LMD524265 LCH524255:LCH524265 KSL524255:KSL524265 KIP524255:KIP524265 JYT524255:JYT524265 JOX524255:JOX524265 JFB524255:JFB524265 IVF524255:IVF524265 ILJ524255:ILJ524265 IBN524255:IBN524265 HRR524255:HRR524265 HHV524255:HHV524265 GXZ524255:GXZ524265 GOD524255:GOD524265 GEH524255:GEH524265 FUL524255:FUL524265 FKP524255:FKP524265 FAT524255:FAT524265 EQX524255:EQX524265 EHB524255:EHB524265 DXF524255:DXF524265 DNJ524255:DNJ524265 DDN524255:DDN524265 CTR524255:CTR524265 CJV524255:CJV524265 BZZ524255:BZZ524265 BQD524255:BQD524265 BGH524255:BGH524265 AWL524255:AWL524265 AMP524255:AMP524265 ACT524255:ACT524265 SX524255:SX524265 JB524255:JB524265 WVN458719:WVN458729 WLR458719:WLR458729 WBV458719:WBV458729 VRZ458719:VRZ458729 VID458719:VID458729 UYH458719:UYH458729 UOL458719:UOL458729 UEP458719:UEP458729 TUT458719:TUT458729 TKX458719:TKX458729 TBB458719:TBB458729 SRF458719:SRF458729 SHJ458719:SHJ458729 RXN458719:RXN458729 RNR458719:RNR458729 RDV458719:RDV458729 QTZ458719:QTZ458729 QKD458719:QKD458729 QAH458719:QAH458729 PQL458719:PQL458729 PGP458719:PGP458729 OWT458719:OWT458729 OMX458719:OMX458729 ODB458719:ODB458729 NTF458719:NTF458729 NJJ458719:NJJ458729 MZN458719:MZN458729 MPR458719:MPR458729 MFV458719:MFV458729 LVZ458719:LVZ458729 LMD458719:LMD458729 LCH458719:LCH458729 KSL458719:KSL458729 KIP458719:KIP458729 JYT458719:JYT458729 JOX458719:JOX458729 JFB458719:JFB458729 IVF458719:IVF458729 ILJ458719:ILJ458729 IBN458719:IBN458729 HRR458719:HRR458729 HHV458719:HHV458729 GXZ458719:GXZ458729 GOD458719:GOD458729 GEH458719:GEH458729 FUL458719:FUL458729 FKP458719:FKP458729 FAT458719:FAT458729 EQX458719:EQX458729 EHB458719:EHB458729 DXF458719:DXF458729 DNJ458719:DNJ458729 DDN458719:DDN458729 CTR458719:CTR458729 CJV458719:CJV458729 BZZ458719:BZZ458729 BQD458719:BQD458729 BGH458719:BGH458729 AWL458719:AWL458729 AMP458719:AMP458729 ACT458719:ACT458729 SX458719:SX458729 JB458719:JB458729 WVN393183:WVN393193 WLR393183:WLR393193 WBV393183:WBV393193 VRZ393183:VRZ393193 VID393183:VID393193 UYH393183:UYH393193 UOL393183:UOL393193 UEP393183:UEP393193 TUT393183:TUT393193 TKX393183:TKX393193 TBB393183:TBB393193 SRF393183:SRF393193 SHJ393183:SHJ393193 RXN393183:RXN393193 RNR393183:RNR393193 RDV393183:RDV393193 QTZ393183:QTZ393193 QKD393183:QKD393193 QAH393183:QAH393193 PQL393183:PQL393193 PGP393183:PGP393193 OWT393183:OWT393193 OMX393183:OMX393193 ODB393183:ODB393193 NTF393183:NTF393193 NJJ393183:NJJ393193 MZN393183:MZN393193 MPR393183:MPR393193 MFV393183:MFV393193 LVZ393183:LVZ393193 LMD393183:LMD393193 LCH393183:LCH393193 KSL393183:KSL393193 KIP393183:KIP393193 JYT393183:JYT393193 JOX393183:JOX393193 JFB393183:JFB393193 IVF393183:IVF393193 ILJ393183:ILJ393193 IBN393183:IBN393193 HRR393183:HRR393193 HHV393183:HHV393193 GXZ393183:GXZ393193 GOD393183:GOD393193 GEH393183:GEH393193 FUL393183:FUL393193 FKP393183:FKP393193 FAT393183:FAT393193 EQX393183:EQX393193 EHB393183:EHB393193 DXF393183:DXF393193 DNJ393183:DNJ393193 DDN393183:DDN393193 CTR393183:CTR393193 CJV393183:CJV393193 BZZ393183:BZZ393193 BQD393183:BQD393193 BGH393183:BGH393193 AWL393183:AWL393193 AMP393183:AMP393193 ACT393183:ACT393193 SX393183:SX393193 JB393183:JB393193 WVN327647:WVN327657 WLR327647:WLR327657 WBV327647:WBV327657 VRZ327647:VRZ327657 VID327647:VID327657 UYH327647:UYH327657 UOL327647:UOL327657 UEP327647:UEP327657 TUT327647:TUT327657 TKX327647:TKX327657 TBB327647:TBB327657 SRF327647:SRF327657 SHJ327647:SHJ327657 RXN327647:RXN327657 RNR327647:RNR327657 RDV327647:RDV327657 QTZ327647:QTZ327657 QKD327647:QKD327657 QAH327647:QAH327657 PQL327647:PQL327657 PGP327647:PGP327657 OWT327647:OWT327657 OMX327647:OMX327657 ODB327647:ODB327657 NTF327647:NTF327657 NJJ327647:NJJ327657 MZN327647:MZN327657 MPR327647:MPR327657 MFV327647:MFV327657 LVZ327647:LVZ327657 LMD327647:LMD327657 LCH327647:LCH327657 KSL327647:KSL327657 KIP327647:KIP327657 JYT327647:JYT327657 JOX327647:JOX327657 JFB327647:JFB327657 IVF327647:IVF327657 ILJ327647:ILJ327657 IBN327647:IBN327657 HRR327647:HRR327657 HHV327647:HHV327657 GXZ327647:GXZ327657 GOD327647:GOD327657 GEH327647:GEH327657 FUL327647:FUL327657 FKP327647:FKP327657 FAT327647:FAT327657 EQX327647:EQX327657 EHB327647:EHB327657 DXF327647:DXF327657 DNJ327647:DNJ327657 DDN327647:DDN327657 CTR327647:CTR327657 CJV327647:CJV327657 BZZ327647:BZZ327657 BQD327647:BQD327657 BGH327647:BGH327657 AWL327647:AWL327657 AMP327647:AMP327657 ACT327647:ACT327657 SX327647:SX327657 JB327647:JB327657 WVN262111:WVN262121 WLR262111:WLR262121 WBV262111:WBV262121 VRZ262111:VRZ262121 VID262111:VID262121 UYH262111:UYH262121 UOL262111:UOL262121 UEP262111:UEP262121 TUT262111:TUT262121 TKX262111:TKX262121 TBB262111:TBB262121 SRF262111:SRF262121 SHJ262111:SHJ262121 RXN262111:RXN262121 RNR262111:RNR262121 RDV262111:RDV262121 QTZ262111:QTZ262121 QKD262111:QKD262121 QAH262111:QAH262121 PQL262111:PQL262121 PGP262111:PGP262121 OWT262111:OWT262121 OMX262111:OMX262121 ODB262111:ODB262121 NTF262111:NTF262121 NJJ262111:NJJ262121 MZN262111:MZN262121 MPR262111:MPR262121 MFV262111:MFV262121 LVZ262111:LVZ262121 LMD262111:LMD262121 LCH262111:LCH262121 KSL262111:KSL262121 KIP262111:KIP262121 JYT262111:JYT262121 JOX262111:JOX262121 JFB262111:JFB262121 IVF262111:IVF262121 ILJ262111:ILJ262121 IBN262111:IBN262121 HRR262111:HRR262121 HHV262111:HHV262121 GXZ262111:GXZ262121 GOD262111:GOD262121 GEH262111:GEH262121 FUL262111:FUL262121 FKP262111:FKP262121 FAT262111:FAT262121 EQX262111:EQX262121 EHB262111:EHB262121 DXF262111:DXF262121 DNJ262111:DNJ262121 DDN262111:DDN262121 CTR262111:CTR262121 CJV262111:CJV262121 BZZ262111:BZZ262121 BQD262111:BQD262121 BGH262111:BGH262121 AWL262111:AWL262121 AMP262111:AMP262121 ACT262111:ACT262121 SX262111:SX262121 JB262111:JB262121 WVN196575:WVN196585 WLR196575:WLR196585 WBV196575:WBV196585 VRZ196575:VRZ196585 VID196575:VID196585 UYH196575:UYH196585 UOL196575:UOL196585 UEP196575:UEP196585 TUT196575:TUT196585 TKX196575:TKX196585 TBB196575:TBB196585 SRF196575:SRF196585 SHJ196575:SHJ196585 RXN196575:RXN196585 RNR196575:RNR196585 RDV196575:RDV196585 QTZ196575:QTZ196585 QKD196575:QKD196585 QAH196575:QAH196585 PQL196575:PQL196585 PGP196575:PGP196585 OWT196575:OWT196585 OMX196575:OMX196585 ODB196575:ODB196585 NTF196575:NTF196585 NJJ196575:NJJ196585 MZN196575:MZN196585 MPR196575:MPR196585 MFV196575:MFV196585 LVZ196575:LVZ196585 LMD196575:LMD196585 LCH196575:LCH196585 KSL196575:KSL196585 KIP196575:KIP196585 JYT196575:JYT196585 JOX196575:JOX196585 JFB196575:JFB196585 IVF196575:IVF196585 ILJ196575:ILJ196585 IBN196575:IBN196585 HRR196575:HRR196585 HHV196575:HHV196585 GXZ196575:GXZ196585 GOD196575:GOD196585 GEH196575:GEH196585 FUL196575:FUL196585 FKP196575:FKP196585 FAT196575:FAT196585 EQX196575:EQX196585 EHB196575:EHB196585 DXF196575:DXF196585 DNJ196575:DNJ196585 DDN196575:DDN196585 CTR196575:CTR196585 CJV196575:CJV196585 BZZ196575:BZZ196585 BQD196575:BQD196585 BGH196575:BGH196585 AWL196575:AWL196585 AMP196575:AMP196585 ACT196575:ACT196585 SX196575:SX196585 JB196575:JB196585 WVN131039:WVN131049 WLR131039:WLR131049 WBV131039:WBV131049 VRZ131039:VRZ131049 VID131039:VID131049 UYH131039:UYH131049 UOL131039:UOL131049 UEP131039:UEP131049 TUT131039:TUT131049 TKX131039:TKX131049 TBB131039:TBB131049 SRF131039:SRF131049 SHJ131039:SHJ131049 RXN131039:RXN131049 RNR131039:RNR131049 RDV131039:RDV131049 QTZ131039:QTZ131049 QKD131039:QKD131049 QAH131039:QAH131049 PQL131039:PQL131049 PGP131039:PGP131049 OWT131039:OWT131049 OMX131039:OMX131049 ODB131039:ODB131049 NTF131039:NTF131049 NJJ131039:NJJ131049 MZN131039:MZN131049 MPR131039:MPR131049 MFV131039:MFV131049 LVZ131039:LVZ131049 LMD131039:LMD131049 LCH131039:LCH131049 KSL131039:KSL131049 KIP131039:KIP131049 JYT131039:JYT131049 JOX131039:JOX131049 JFB131039:JFB131049 IVF131039:IVF131049 ILJ131039:ILJ131049 IBN131039:IBN131049 HRR131039:HRR131049 HHV131039:HHV131049 GXZ131039:GXZ131049 GOD131039:GOD131049 GEH131039:GEH131049 FUL131039:FUL131049 FKP131039:FKP131049 FAT131039:FAT131049 EQX131039:EQX131049 EHB131039:EHB131049 DXF131039:DXF131049 DNJ131039:DNJ131049 DDN131039:DDN131049 CTR131039:CTR131049 CJV131039:CJV131049 BZZ131039:BZZ131049 BQD131039:BQD131049 BGH131039:BGH131049 AWL131039:AWL131049 AMP131039:AMP131049 ACT131039:ACT131049 SX131039:SX131049 JB131039:JB131049 WVN65503:WVN65513 WLR65503:WLR65513 WBV65503:WBV65513 VRZ65503:VRZ65513 VID65503:VID65513 UYH65503:UYH65513 UOL65503:UOL65513 UEP65503:UEP65513 TUT65503:TUT65513 TKX65503:TKX65513 TBB65503:TBB65513 SRF65503:SRF65513 SHJ65503:SHJ65513 RXN65503:RXN65513 RNR65503:RNR65513 RDV65503:RDV65513 QTZ65503:QTZ65513 QKD65503:QKD65513 QAH65503:QAH65513 PQL65503:PQL65513 PGP65503:PGP65513 OWT65503:OWT65513 OMX65503:OMX65513 ODB65503:ODB65513 NTF65503:NTF65513 NJJ65503:NJJ65513 MZN65503:MZN65513 MPR65503:MPR65513 MFV65503:MFV65513 LVZ65503:LVZ65513 LMD65503:LMD65513 LCH65503:LCH65513 KSL65503:KSL65513 KIP65503:KIP65513 JYT65503:JYT65513 JOX65503:JOX65513 JFB65503:JFB65513 IVF65503:IVF65513 ILJ65503:ILJ65513 IBN65503:IBN65513 HRR65503:HRR65513 HHV65503:HHV65513 GXZ65503:GXZ65513 GOD65503:GOD65513 GEH65503:GEH65513 FUL65503:FUL65513 FKP65503:FKP65513 FAT65503:FAT65513 EQX65503:EQX65513 EHB65503:EHB65513 DXF65503:DXF65513 DNJ65503:DNJ65513 DDN65503:DDN65513 CTR65503:CTR65513 CJV65503:CJV65513 BZZ65503:BZZ65513 BQD65503:BQD65513 BGH65503:BGH65513 AWL65503:AWL65513 AMP65503:AMP65513 ACT65503:ACT65513 SX65503:SX65513 JB65503:JB65513 WVN983033 WLR983033 WBV983033 VRZ983033 VID983033 UYH983033 UOL983033 UEP983033 TUT983033 TKX983033 TBB983033 SRF983033 SHJ983033 RXN983033 RNR983033 RDV983033 QTZ983033 QKD983033 QAH983033 PQL983033 PGP983033 OWT983033 OMX983033 ODB983033 NTF983033 NJJ983033 MZN983033 MPR983033 MFV983033 LVZ983033 LMD983033 LCH983033 KSL983033 KIP983033 JYT983033 JOX983033 JFB983033 IVF983033 ILJ983033 IBN983033 HRR983033 HHV983033 GXZ983033 GOD983033 GEH983033 FUL983033 FKP983033 FAT983033 EQX983033 EHB983033 DXF983033 DNJ983033 DDN983033 CTR983033 CJV983033 BZZ983033 BQD983033 BGH983033 AWL983033 AMP983033 ACT983033 SX983033 JB983033 WVN917497 WLR917497 WBV917497 VRZ917497 VID917497 UYH917497 UOL917497 UEP917497 TUT917497 TKX917497 TBB917497 SRF917497 SHJ917497 RXN917497 RNR917497 RDV917497 QTZ917497 QKD917497 QAH917497 PQL917497 PGP917497 OWT917497 OMX917497 ODB917497 NTF917497 NJJ917497 MZN917497 MPR917497 MFV917497 LVZ917497 LMD917497 LCH917497 KSL917497 KIP917497 JYT917497 JOX917497 JFB917497 IVF917497 ILJ917497 IBN917497 HRR917497 HHV917497 GXZ917497 GOD917497 GEH917497 FUL917497 FKP917497 FAT917497 EQX917497 EHB917497 DXF917497 DNJ917497 DDN917497 CTR917497 CJV917497 BZZ917497 BQD917497 BGH917497 AWL917497 AMP917497 ACT917497 SX917497 JB917497 WVN851961 WLR851961 WBV851961 VRZ851961 VID851961 UYH851961 UOL851961 UEP851961 TUT851961 TKX851961 TBB851961 SRF851961 SHJ851961 RXN851961 RNR851961 RDV851961 QTZ851961 QKD851961 QAH851961 PQL851961 PGP851961 OWT851961 OMX851961 ODB851961 NTF851961 NJJ851961 MZN851961 MPR851961 MFV851961 LVZ851961 LMD851961 LCH851961 KSL851961 KIP851961 JYT851961 JOX851961 JFB851961 IVF851961 ILJ851961 IBN851961 HRR851961 HHV851961 GXZ851961 GOD851961 GEH851961 FUL851961 FKP851961 FAT851961 EQX851961 EHB851961 DXF851961 DNJ851961 DDN851961 CTR851961 CJV851961 BZZ851961 BQD851961 BGH851961 AWL851961 AMP851961 ACT851961 SX851961 JB851961 WVN786425 WLR786425 WBV786425 VRZ786425 VID786425 UYH786425 UOL786425 UEP786425 TUT786425 TKX786425 TBB786425 SRF786425 SHJ786425 RXN786425 RNR786425 RDV786425 QTZ786425 QKD786425 QAH786425 PQL786425 PGP786425 OWT786425 OMX786425 ODB786425 NTF786425 NJJ786425 MZN786425 MPR786425 MFV786425 LVZ786425 LMD786425 LCH786425 KSL786425 KIP786425 JYT786425 JOX786425 JFB786425 IVF786425 ILJ786425 IBN786425 HRR786425 HHV786425 GXZ786425 GOD786425 GEH786425 FUL786425 FKP786425 FAT786425 EQX786425 EHB786425 DXF786425 DNJ786425 DDN786425 CTR786425 CJV786425 BZZ786425 BQD786425 BGH786425 AWL786425 AMP786425 ACT786425 SX786425 JB786425 WVN720889 WLR720889 WBV720889 VRZ720889 VID720889 UYH720889 UOL720889 UEP720889 TUT720889 TKX720889 TBB720889 SRF720889 SHJ720889 RXN720889 RNR720889 RDV720889 QTZ720889 QKD720889 QAH720889 PQL720889 PGP720889 OWT720889 OMX720889 ODB720889 NTF720889 NJJ720889 MZN720889 MPR720889 MFV720889 LVZ720889 LMD720889 LCH720889 KSL720889 KIP720889 JYT720889 JOX720889 JFB720889 IVF720889 ILJ720889 IBN720889 HRR720889 HHV720889 GXZ720889 GOD720889 GEH720889 FUL720889 FKP720889 FAT720889 EQX720889 EHB720889 DXF720889 DNJ720889 DDN720889 CTR720889 CJV720889 BZZ720889 BQD720889 BGH720889 AWL720889 AMP720889 ACT720889 SX720889 JB720889 WVN655353 WLR655353 WBV655353 VRZ655353 VID655353 UYH655353 UOL655353 UEP655353 TUT655353 TKX655353 TBB655353 SRF655353 SHJ655353 RXN655353 RNR655353 RDV655353 QTZ655353 QKD655353 QAH655353 PQL655353 PGP655353 OWT655353 OMX655353 ODB655353 NTF655353 NJJ655353 MZN655353 MPR655353 MFV655353 LVZ655353 LMD655353 LCH655353 KSL655353 KIP655353 JYT655353 JOX655353 JFB655353 IVF655353 ILJ655353 IBN655353 HRR655353 HHV655353 GXZ655353 GOD655353 GEH655353 FUL655353 FKP655353 FAT655353 EQX655353 EHB655353 DXF655353 DNJ655353 DDN655353 CTR655353 CJV655353 BZZ655353 BQD655353 BGH655353 AWL655353 AMP655353 ACT655353 SX655353 JB655353 WVN589817 WLR589817 WBV589817 VRZ589817 VID589817 UYH589817 UOL589817 UEP589817 TUT589817 TKX589817 TBB589817 SRF589817 SHJ589817 RXN589817 RNR589817 RDV589817 QTZ589817 QKD589817 QAH589817 PQL589817 PGP589817 OWT589817 OMX589817 ODB589817 NTF589817 NJJ589817 MZN589817 MPR589817 MFV589817 LVZ589817 LMD589817 LCH589817 KSL589817 KIP589817 JYT589817 JOX589817 JFB589817 IVF589817 ILJ589817 IBN589817 HRR589817 HHV589817 GXZ589817 GOD589817 GEH589817 FUL589817 FKP589817 FAT589817 EQX589817 EHB589817 DXF589817 DNJ589817 DDN589817 CTR589817 CJV589817 BZZ589817 BQD589817 BGH589817 AWL589817 AMP589817 ACT589817 SX589817 JB589817 WVN524281 WLR524281 WBV524281 VRZ524281 VID524281 UYH524281 UOL524281 UEP524281 TUT524281 TKX524281 TBB524281 SRF524281 SHJ524281 RXN524281 RNR524281 RDV524281 QTZ524281 QKD524281 QAH524281 PQL524281 PGP524281 OWT524281 OMX524281 ODB524281 NTF524281 NJJ524281 MZN524281 MPR524281 MFV524281 LVZ524281 LMD524281 LCH524281 KSL524281 KIP524281 JYT524281 JOX524281 JFB524281 IVF524281 ILJ524281 IBN524281 HRR524281 HHV524281 GXZ524281 GOD524281 GEH524281 FUL524281 FKP524281 FAT524281 EQX524281 EHB524281 DXF524281 DNJ524281 DDN524281 CTR524281 CJV524281 BZZ524281 BQD524281 BGH524281 AWL524281 AMP524281 ACT524281 SX524281 JB524281 WVN458745 WLR458745 WBV458745 VRZ458745 VID458745 UYH458745 UOL458745 UEP458745 TUT458745 TKX458745 TBB458745 SRF458745 SHJ458745 RXN458745 RNR458745 RDV458745 QTZ458745 QKD458745 QAH458745 PQL458745 PGP458745 OWT458745 OMX458745 ODB458745 NTF458745 NJJ458745 MZN458745 MPR458745 MFV458745 LVZ458745 LMD458745 LCH458745 KSL458745 KIP458745 JYT458745 JOX458745 JFB458745 IVF458745 ILJ458745 IBN458745 HRR458745 HHV458745 GXZ458745 GOD458745 GEH458745 FUL458745 FKP458745 FAT458745 EQX458745 EHB458745 DXF458745 DNJ458745 DDN458745 CTR458745 CJV458745 BZZ458745 BQD458745 BGH458745 AWL458745 AMP458745 ACT458745 SX458745 JB458745 WVN393209 WLR393209 WBV393209 VRZ393209 VID393209 UYH393209 UOL393209 UEP393209 TUT393209 TKX393209 TBB393209 SRF393209 SHJ393209 RXN393209 RNR393209 RDV393209 QTZ393209 QKD393209 QAH393209 PQL393209 PGP393209 OWT393209 OMX393209 ODB393209 NTF393209 NJJ393209 MZN393209 MPR393209 MFV393209 LVZ393209 LMD393209 LCH393209 KSL393209 KIP393209 JYT393209 JOX393209 JFB393209 IVF393209 ILJ393209 IBN393209 HRR393209 HHV393209 GXZ393209 GOD393209 GEH393209 FUL393209 FKP393209 FAT393209 EQX393209 EHB393209 DXF393209 DNJ393209 DDN393209 CTR393209 CJV393209 BZZ393209 BQD393209 BGH393209 AWL393209 AMP393209 ACT393209 SX393209 JB393209 WVN327673 WLR327673 WBV327673 VRZ327673 VID327673 UYH327673 UOL327673 UEP327673 TUT327673 TKX327673 TBB327673 SRF327673 SHJ327673 RXN327673 RNR327673 RDV327673 QTZ327673 QKD327673 QAH327673 PQL327673 PGP327673 OWT327673 OMX327673 ODB327673 NTF327673 NJJ327673 MZN327673 MPR327673 MFV327673 LVZ327673 LMD327673 LCH327673 KSL327673 KIP327673 JYT327673 JOX327673 JFB327673 IVF327673 ILJ327673 IBN327673 HRR327673 HHV327673 GXZ327673 GOD327673 GEH327673 FUL327673 FKP327673 FAT327673 EQX327673 EHB327673 DXF327673 DNJ327673 DDN327673 CTR327673 CJV327673 BZZ327673 BQD327673 BGH327673 AWL327673 AMP327673 ACT327673 SX327673 JB327673 WVN262137 WLR262137 WBV262137 VRZ262137 VID262137 UYH262137 UOL262137 UEP262137 TUT262137 TKX262137 TBB262137 SRF262137 SHJ262137 RXN262137 RNR262137 RDV262137 QTZ262137 QKD262137 QAH262137 PQL262137 PGP262137 OWT262137 OMX262137 ODB262137 NTF262137 NJJ262137 MZN262137 MPR262137 MFV262137 LVZ262137 LMD262137 LCH262137 KSL262137 KIP262137 JYT262137 JOX262137 JFB262137 IVF262137 ILJ262137 IBN262137 HRR262137 HHV262137 GXZ262137 GOD262137 GEH262137 FUL262137 FKP262137 FAT262137 EQX262137 EHB262137 DXF262137 DNJ262137 DDN262137 CTR262137 CJV262137 BZZ262137 BQD262137 BGH262137 AWL262137 AMP262137 ACT262137 SX262137 JB262137 WVN196601 WLR196601 WBV196601 VRZ196601 VID196601 UYH196601 UOL196601 UEP196601 TUT196601 TKX196601 TBB196601 SRF196601 SHJ196601 RXN196601 RNR196601 RDV196601 QTZ196601 QKD196601 QAH196601 PQL196601 PGP196601 OWT196601 OMX196601 ODB196601 NTF196601 NJJ196601 MZN196601 MPR196601 MFV196601 LVZ196601 LMD196601 LCH196601 KSL196601 KIP196601 JYT196601 JOX196601 JFB196601 IVF196601 ILJ196601 IBN196601 HRR196601 HHV196601 GXZ196601 GOD196601 GEH196601 FUL196601 FKP196601 FAT196601 EQX196601 EHB196601 DXF196601 DNJ196601 DDN196601 CTR196601 CJV196601 BZZ196601 BQD196601 BGH196601 AWL196601 AMP196601 ACT196601 SX196601 JB196601 WVN131065 WLR131065 WBV131065 VRZ131065 VID131065 UYH131065 UOL131065 UEP131065 TUT131065 TKX131065 TBB131065 SRF131065 SHJ131065 RXN131065 RNR131065 RDV131065 QTZ131065 QKD131065 QAH131065 PQL131065 PGP131065 OWT131065 OMX131065 ODB131065 NTF131065 NJJ131065 MZN131065 MPR131065 MFV131065 LVZ131065 LMD131065 LCH131065 KSL131065 KIP131065 JYT131065 JOX131065 JFB131065 IVF131065 ILJ131065 IBN131065 HRR131065 HHV131065 GXZ131065 GOD131065 GEH131065 FUL131065 FKP131065 FAT131065 EQX131065 EHB131065 DXF131065 DNJ131065 DDN131065 CTR131065 CJV131065 BZZ131065 BQD131065 BGH131065 AWL131065 AMP131065 ACT131065 SX131065 JB131065 WVN65529 WLR65529 WBV65529 VRZ65529 VID65529 UYH65529 UOL65529 UEP65529 TUT65529 TKX65529 TBB65529 SRF65529 SHJ65529 RXN65529 RNR65529 RDV65529 QTZ65529 QKD65529 QAH65529 PQL65529 PGP65529 OWT65529 OMX65529 ODB65529 NTF65529 NJJ65529 MZN65529 MPR65529 MFV65529 LVZ65529 LMD65529 LCH65529 KSL65529 KIP65529 JYT65529 JOX65529 JFB65529 IVF65529 ILJ65529 IBN65529 HRR65529 HHV65529 GXZ65529 GOD65529 GEH65529 FUL65529 FKP65529 FAT65529 EQX65529 EHB65529 DXF65529 DNJ65529 DDN65529 CTR65529 CJV65529 BZZ65529 BQD65529 BGH65529 AWL65529 AMP65529 ACT65529 SX65529 JB65529 WVL983021:WVL983031 WLP983021:WLP983031 WBT983021:WBT983031 VRX983021:VRX983031 VIB983021:VIB983031 UYF983021:UYF983031 UOJ983021:UOJ983031 UEN983021:UEN983031 TUR983021:TUR983031 TKV983021:TKV983031 TAZ983021:TAZ983031 SRD983021:SRD983031 SHH983021:SHH983031 RXL983021:RXL983031 RNP983021:RNP983031 RDT983021:RDT983031 QTX983021:QTX983031 QKB983021:QKB983031 QAF983021:QAF983031 PQJ983021:PQJ983031 PGN983021:PGN983031 OWR983021:OWR983031 OMV983021:OMV983031 OCZ983021:OCZ983031 NTD983021:NTD983031 NJH983021:NJH983031 MZL983021:MZL983031 MPP983021:MPP983031 MFT983021:MFT983031 LVX983021:LVX983031 LMB983021:LMB983031 LCF983021:LCF983031 KSJ983021:KSJ983031 KIN983021:KIN983031 JYR983021:JYR983031 JOV983021:JOV983031 JEZ983021:JEZ983031 IVD983021:IVD983031 ILH983021:ILH983031 IBL983021:IBL983031 HRP983021:HRP983031 HHT983021:HHT983031 GXX983021:GXX983031 GOB983021:GOB983031 GEF983021:GEF983031 FUJ983021:FUJ983031 FKN983021:FKN983031 FAR983021:FAR983031 EQV983021:EQV983031 EGZ983021:EGZ983031 DXD983021:DXD983031 DNH983021:DNH983031 DDL983021:DDL983031 CTP983021:CTP983031 CJT983021:CJT983031 BZX983021:BZX983031 BQB983021:BQB983031 BGF983021:BGF983031 AWJ983021:AWJ983031 AMN983021:AMN983031 ACR983021:ACR983031 SV983021:SV983031 IZ983021:IZ983031 WVL917485:WVL917495 WLP917485:WLP917495 WBT917485:WBT917495 VRX917485:VRX917495 VIB917485:VIB917495 UYF917485:UYF917495 UOJ917485:UOJ917495 UEN917485:UEN917495 TUR917485:TUR917495 TKV917485:TKV917495 TAZ917485:TAZ917495 SRD917485:SRD917495 SHH917485:SHH917495 RXL917485:RXL917495 RNP917485:RNP917495 RDT917485:RDT917495 QTX917485:QTX917495 QKB917485:QKB917495 QAF917485:QAF917495 PQJ917485:PQJ917495 PGN917485:PGN917495 OWR917485:OWR917495 OMV917485:OMV917495 OCZ917485:OCZ917495 NTD917485:NTD917495 NJH917485:NJH917495 MZL917485:MZL917495 MPP917485:MPP917495 MFT917485:MFT917495 LVX917485:LVX917495 LMB917485:LMB917495 LCF917485:LCF917495 KSJ917485:KSJ917495 KIN917485:KIN917495 JYR917485:JYR917495 JOV917485:JOV917495 JEZ917485:JEZ917495 IVD917485:IVD917495 ILH917485:ILH917495 IBL917485:IBL917495 HRP917485:HRP917495 HHT917485:HHT917495 GXX917485:GXX917495 GOB917485:GOB917495 GEF917485:GEF917495 FUJ917485:FUJ917495 FKN917485:FKN917495 FAR917485:FAR917495 EQV917485:EQV917495 EGZ917485:EGZ917495 DXD917485:DXD917495 DNH917485:DNH917495 DDL917485:DDL917495 CTP917485:CTP917495 CJT917485:CJT917495 BZX917485:BZX917495 BQB917485:BQB917495 BGF917485:BGF917495 AWJ917485:AWJ917495 AMN917485:AMN917495 ACR917485:ACR917495 SV917485:SV917495 IZ917485:IZ917495 WVL851949:WVL851959 WLP851949:WLP851959 WBT851949:WBT851959 VRX851949:VRX851959 VIB851949:VIB851959 UYF851949:UYF851959 UOJ851949:UOJ851959 UEN851949:UEN851959 TUR851949:TUR851959 TKV851949:TKV851959 TAZ851949:TAZ851959 SRD851949:SRD851959 SHH851949:SHH851959 RXL851949:RXL851959 RNP851949:RNP851959 RDT851949:RDT851959 QTX851949:QTX851959 QKB851949:QKB851959 QAF851949:QAF851959 PQJ851949:PQJ851959 PGN851949:PGN851959 OWR851949:OWR851959 OMV851949:OMV851959 OCZ851949:OCZ851959 NTD851949:NTD851959 NJH851949:NJH851959 MZL851949:MZL851959 MPP851949:MPP851959 MFT851949:MFT851959 LVX851949:LVX851959 LMB851949:LMB851959 LCF851949:LCF851959 KSJ851949:KSJ851959 KIN851949:KIN851959 JYR851949:JYR851959 JOV851949:JOV851959 JEZ851949:JEZ851959 IVD851949:IVD851959 ILH851949:ILH851959 IBL851949:IBL851959 HRP851949:HRP851959 HHT851949:HHT851959 GXX851949:GXX851959 GOB851949:GOB851959 GEF851949:GEF851959 FUJ851949:FUJ851959 FKN851949:FKN851959 FAR851949:FAR851959 EQV851949:EQV851959 EGZ851949:EGZ851959 DXD851949:DXD851959 DNH851949:DNH851959 DDL851949:DDL851959 CTP851949:CTP851959 CJT851949:CJT851959 BZX851949:BZX851959 BQB851949:BQB851959 BGF851949:BGF851959 AWJ851949:AWJ851959 AMN851949:AMN851959 ACR851949:ACR851959 SV851949:SV851959 IZ851949:IZ851959 WVL786413:WVL786423 WLP786413:WLP786423 WBT786413:WBT786423 VRX786413:VRX786423 VIB786413:VIB786423 UYF786413:UYF786423 UOJ786413:UOJ786423 UEN786413:UEN786423 TUR786413:TUR786423 TKV786413:TKV786423 TAZ786413:TAZ786423 SRD786413:SRD786423 SHH786413:SHH786423 RXL786413:RXL786423 RNP786413:RNP786423 RDT786413:RDT786423 QTX786413:QTX786423 QKB786413:QKB786423 QAF786413:QAF786423 PQJ786413:PQJ786423 PGN786413:PGN786423 OWR786413:OWR786423 OMV786413:OMV786423 OCZ786413:OCZ786423 NTD786413:NTD786423 NJH786413:NJH786423 MZL786413:MZL786423 MPP786413:MPP786423 MFT786413:MFT786423 LVX786413:LVX786423 LMB786413:LMB786423 LCF786413:LCF786423 KSJ786413:KSJ786423 KIN786413:KIN786423 JYR786413:JYR786423 JOV786413:JOV786423 JEZ786413:JEZ786423 IVD786413:IVD786423 ILH786413:ILH786423 IBL786413:IBL786423 HRP786413:HRP786423 HHT786413:HHT786423 GXX786413:GXX786423 GOB786413:GOB786423 GEF786413:GEF786423 FUJ786413:FUJ786423 FKN786413:FKN786423 FAR786413:FAR786423 EQV786413:EQV786423 EGZ786413:EGZ786423 DXD786413:DXD786423 DNH786413:DNH786423 DDL786413:DDL786423 CTP786413:CTP786423 CJT786413:CJT786423 BZX786413:BZX786423 BQB786413:BQB786423 BGF786413:BGF786423 AWJ786413:AWJ786423 AMN786413:AMN786423 ACR786413:ACR786423 SV786413:SV786423 IZ786413:IZ786423 WVL720877:WVL720887 WLP720877:WLP720887 WBT720877:WBT720887 VRX720877:VRX720887 VIB720877:VIB720887 UYF720877:UYF720887 UOJ720877:UOJ720887 UEN720877:UEN720887 TUR720877:TUR720887 TKV720877:TKV720887 TAZ720877:TAZ720887 SRD720877:SRD720887 SHH720877:SHH720887 RXL720877:RXL720887 RNP720877:RNP720887 RDT720877:RDT720887 QTX720877:QTX720887 QKB720877:QKB720887 QAF720877:QAF720887 PQJ720877:PQJ720887 PGN720877:PGN720887 OWR720877:OWR720887 OMV720877:OMV720887 OCZ720877:OCZ720887 NTD720877:NTD720887 NJH720877:NJH720887 MZL720877:MZL720887 MPP720877:MPP720887 MFT720877:MFT720887 LVX720877:LVX720887 LMB720877:LMB720887 LCF720877:LCF720887 KSJ720877:KSJ720887 KIN720877:KIN720887 JYR720877:JYR720887 JOV720877:JOV720887 JEZ720877:JEZ720887 IVD720877:IVD720887 ILH720877:ILH720887 IBL720877:IBL720887 HRP720877:HRP720887 HHT720877:HHT720887 GXX720877:GXX720887 GOB720877:GOB720887 GEF720877:GEF720887 FUJ720877:FUJ720887 FKN720877:FKN720887 FAR720877:FAR720887 EQV720877:EQV720887 EGZ720877:EGZ720887 DXD720877:DXD720887 DNH720877:DNH720887 DDL720877:DDL720887 CTP720877:CTP720887 CJT720877:CJT720887 BZX720877:BZX720887 BQB720877:BQB720887 BGF720877:BGF720887 AWJ720877:AWJ720887 AMN720877:AMN720887 ACR720877:ACR720887 SV720877:SV720887 IZ720877:IZ720887 WVL655341:WVL655351 WLP655341:WLP655351 WBT655341:WBT655351 VRX655341:VRX655351 VIB655341:VIB655351 UYF655341:UYF655351 UOJ655341:UOJ655351 UEN655341:UEN655351 TUR655341:TUR655351 TKV655341:TKV655351 TAZ655341:TAZ655351 SRD655341:SRD655351 SHH655341:SHH655351 RXL655341:RXL655351 RNP655341:RNP655351 RDT655341:RDT655351 QTX655341:QTX655351 QKB655341:QKB655351 QAF655341:QAF655351 PQJ655341:PQJ655351 PGN655341:PGN655351 OWR655341:OWR655351 OMV655341:OMV655351 OCZ655341:OCZ655351 NTD655341:NTD655351 NJH655341:NJH655351 MZL655341:MZL655351 MPP655341:MPP655351 MFT655341:MFT655351 LVX655341:LVX655351 LMB655341:LMB655351 LCF655341:LCF655351 KSJ655341:KSJ655351 KIN655341:KIN655351 JYR655341:JYR655351 JOV655341:JOV655351 JEZ655341:JEZ655351 IVD655341:IVD655351 ILH655341:ILH655351 IBL655341:IBL655351 HRP655341:HRP655351 HHT655341:HHT655351 GXX655341:GXX655351 GOB655341:GOB655351 GEF655341:GEF655351 FUJ655341:FUJ655351 FKN655341:FKN655351 FAR655341:FAR655351 EQV655341:EQV655351 EGZ655341:EGZ655351 DXD655341:DXD655351 DNH655341:DNH655351 DDL655341:DDL655351 CTP655341:CTP655351 CJT655341:CJT655351 BZX655341:BZX655351 BQB655341:BQB655351 BGF655341:BGF655351 AWJ655341:AWJ655351 AMN655341:AMN655351 ACR655341:ACR655351 SV655341:SV655351 IZ655341:IZ655351 WVL589805:WVL589815 WLP589805:WLP589815 WBT589805:WBT589815 VRX589805:VRX589815 VIB589805:VIB589815 UYF589805:UYF589815 UOJ589805:UOJ589815 UEN589805:UEN589815 TUR589805:TUR589815 TKV589805:TKV589815 TAZ589805:TAZ589815 SRD589805:SRD589815 SHH589805:SHH589815 RXL589805:RXL589815 RNP589805:RNP589815 RDT589805:RDT589815 QTX589805:QTX589815 QKB589805:QKB589815 QAF589805:QAF589815 PQJ589805:PQJ589815 PGN589805:PGN589815 OWR589805:OWR589815 OMV589805:OMV589815 OCZ589805:OCZ589815 NTD589805:NTD589815 NJH589805:NJH589815 MZL589805:MZL589815 MPP589805:MPP589815 MFT589805:MFT589815 LVX589805:LVX589815 LMB589805:LMB589815 LCF589805:LCF589815 KSJ589805:KSJ589815 KIN589805:KIN589815 JYR589805:JYR589815 JOV589805:JOV589815 JEZ589805:JEZ589815 IVD589805:IVD589815 ILH589805:ILH589815 IBL589805:IBL589815 HRP589805:HRP589815 HHT589805:HHT589815 GXX589805:GXX589815 GOB589805:GOB589815 GEF589805:GEF589815 FUJ589805:FUJ589815 FKN589805:FKN589815 FAR589805:FAR589815 EQV589805:EQV589815 EGZ589805:EGZ589815 DXD589805:DXD589815 DNH589805:DNH589815 DDL589805:DDL589815 CTP589805:CTP589815 CJT589805:CJT589815 BZX589805:BZX589815 BQB589805:BQB589815 BGF589805:BGF589815 AWJ589805:AWJ589815 AMN589805:AMN589815 ACR589805:ACR589815 SV589805:SV589815 IZ589805:IZ589815 WVL524269:WVL524279 WLP524269:WLP524279 WBT524269:WBT524279 VRX524269:VRX524279 VIB524269:VIB524279 UYF524269:UYF524279 UOJ524269:UOJ524279 UEN524269:UEN524279 TUR524269:TUR524279 TKV524269:TKV524279 TAZ524269:TAZ524279 SRD524269:SRD524279 SHH524269:SHH524279 RXL524269:RXL524279 RNP524269:RNP524279 RDT524269:RDT524279 QTX524269:QTX524279 QKB524269:QKB524279 QAF524269:QAF524279 PQJ524269:PQJ524279 PGN524269:PGN524279 OWR524269:OWR524279 OMV524269:OMV524279 OCZ524269:OCZ524279 NTD524269:NTD524279 NJH524269:NJH524279 MZL524269:MZL524279 MPP524269:MPP524279 MFT524269:MFT524279 LVX524269:LVX524279 LMB524269:LMB524279 LCF524269:LCF524279 KSJ524269:KSJ524279 KIN524269:KIN524279 JYR524269:JYR524279 JOV524269:JOV524279 JEZ524269:JEZ524279 IVD524269:IVD524279 ILH524269:ILH524279 IBL524269:IBL524279 HRP524269:HRP524279 HHT524269:HHT524279 GXX524269:GXX524279 GOB524269:GOB524279 GEF524269:GEF524279 FUJ524269:FUJ524279 FKN524269:FKN524279 FAR524269:FAR524279 EQV524269:EQV524279 EGZ524269:EGZ524279 DXD524269:DXD524279 DNH524269:DNH524279 DDL524269:DDL524279 CTP524269:CTP524279 CJT524269:CJT524279 BZX524269:BZX524279 BQB524269:BQB524279 BGF524269:BGF524279 AWJ524269:AWJ524279 AMN524269:AMN524279 ACR524269:ACR524279 SV524269:SV524279 IZ524269:IZ524279 WVL458733:WVL458743 WLP458733:WLP458743 WBT458733:WBT458743 VRX458733:VRX458743 VIB458733:VIB458743 UYF458733:UYF458743 UOJ458733:UOJ458743 UEN458733:UEN458743 TUR458733:TUR458743 TKV458733:TKV458743 TAZ458733:TAZ458743 SRD458733:SRD458743 SHH458733:SHH458743 RXL458733:RXL458743 RNP458733:RNP458743 RDT458733:RDT458743 QTX458733:QTX458743 QKB458733:QKB458743 QAF458733:QAF458743 PQJ458733:PQJ458743 PGN458733:PGN458743 OWR458733:OWR458743 OMV458733:OMV458743 OCZ458733:OCZ458743 NTD458733:NTD458743 NJH458733:NJH458743 MZL458733:MZL458743 MPP458733:MPP458743 MFT458733:MFT458743 LVX458733:LVX458743 LMB458733:LMB458743 LCF458733:LCF458743 KSJ458733:KSJ458743 KIN458733:KIN458743 JYR458733:JYR458743 JOV458733:JOV458743 JEZ458733:JEZ458743 IVD458733:IVD458743 ILH458733:ILH458743 IBL458733:IBL458743 HRP458733:HRP458743 HHT458733:HHT458743 GXX458733:GXX458743 GOB458733:GOB458743 GEF458733:GEF458743 FUJ458733:FUJ458743 FKN458733:FKN458743 FAR458733:FAR458743 EQV458733:EQV458743 EGZ458733:EGZ458743 DXD458733:DXD458743 DNH458733:DNH458743 DDL458733:DDL458743 CTP458733:CTP458743 CJT458733:CJT458743 BZX458733:BZX458743 BQB458733:BQB458743 BGF458733:BGF458743 AWJ458733:AWJ458743 AMN458733:AMN458743 ACR458733:ACR458743 SV458733:SV458743 IZ458733:IZ458743 WVL393197:WVL393207 WLP393197:WLP393207 WBT393197:WBT393207 VRX393197:VRX393207 VIB393197:VIB393207 UYF393197:UYF393207 UOJ393197:UOJ393207 UEN393197:UEN393207 TUR393197:TUR393207 TKV393197:TKV393207 TAZ393197:TAZ393207 SRD393197:SRD393207 SHH393197:SHH393207 RXL393197:RXL393207 RNP393197:RNP393207 RDT393197:RDT393207 QTX393197:QTX393207 QKB393197:QKB393207 QAF393197:QAF393207 PQJ393197:PQJ393207 PGN393197:PGN393207 OWR393197:OWR393207 OMV393197:OMV393207 OCZ393197:OCZ393207 NTD393197:NTD393207 NJH393197:NJH393207 MZL393197:MZL393207 MPP393197:MPP393207 MFT393197:MFT393207 LVX393197:LVX393207 LMB393197:LMB393207 LCF393197:LCF393207 KSJ393197:KSJ393207 KIN393197:KIN393207 JYR393197:JYR393207 JOV393197:JOV393207 JEZ393197:JEZ393207 IVD393197:IVD393207 ILH393197:ILH393207 IBL393197:IBL393207 HRP393197:HRP393207 HHT393197:HHT393207 GXX393197:GXX393207 GOB393197:GOB393207 GEF393197:GEF393207 FUJ393197:FUJ393207 FKN393197:FKN393207 FAR393197:FAR393207 EQV393197:EQV393207 EGZ393197:EGZ393207 DXD393197:DXD393207 DNH393197:DNH393207 DDL393197:DDL393207 CTP393197:CTP393207 CJT393197:CJT393207 BZX393197:BZX393207 BQB393197:BQB393207 BGF393197:BGF393207 AWJ393197:AWJ393207 AMN393197:AMN393207 ACR393197:ACR393207 SV393197:SV393207 IZ393197:IZ393207 WVL327661:WVL327671 WLP327661:WLP327671 WBT327661:WBT327671 VRX327661:VRX327671 VIB327661:VIB327671 UYF327661:UYF327671 UOJ327661:UOJ327671 UEN327661:UEN327671 TUR327661:TUR327671 TKV327661:TKV327671 TAZ327661:TAZ327671 SRD327661:SRD327671 SHH327661:SHH327671 RXL327661:RXL327671 RNP327661:RNP327671 RDT327661:RDT327671 QTX327661:QTX327671 QKB327661:QKB327671 QAF327661:QAF327671 PQJ327661:PQJ327671 PGN327661:PGN327671 OWR327661:OWR327671 OMV327661:OMV327671 OCZ327661:OCZ327671 NTD327661:NTD327671 NJH327661:NJH327671 MZL327661:MZL327671 MPP327661:MPP327671 MFT327661:MFT327671 LVX327661:LVX327671 LMB327661:LMB327671 LCF327661:LCF327671 KSJ327661:KSJ327671 KIN327661:KIN327671 JYR327661:JYR327671 JOV327661:JOV327671 JEZ327661:JEZ327671 IVD327661:IVD327671 ILH327661:ILH327671 IBL327661:IBL327671 HRP327661:HRP327671 HHT327661:HHT327671 GXX327661:GXX327671 GOB327661:GOB327671 GEF327661:GEF327671 FUJ327661:FUJ327671 FKN327661:FKN327671 FAR327661:FAR327671 EQV327661:EQV327671 EGZ327661:EGZ327671 DXD327661:DXD327671 DNH327661:DNH327671 DDL327661:DDL327671 CTP327661:CTP327671 CJT327661:CJT327671 BZX327661:BZX327671 BQB327661:BQB327671 BGF327661:BGF327671 AWJ327661:AWJ327671 AMN327661:AMN327671 ACR327661:ACR327671 SV327661:SV327671 IZ327661:IZ327671 WVL262125:WVL262135 WLP262125:WLP262135 WBT262125:WBT262135 VRX262125:VRX262135 VIB262125:VIB262135 UYF262125:UYF262135 UOJ262125:UOJ262135 UEN262125:UEN262135 TUR262125:TUR262135 TKV262125:TKV262135 TAZ262125:TAZ262135 SRD262125:SRD262135 SHH262125:SHH262135 RXL262125:RXL262135 RNP262125:RNP262135 RDT262125:RDT262135 QTX262125:QTX262135 QKB262125:QKB262135 QAF262125:QAF262135 PQJ262125:PQJ262135 PGN262125:PGN262135 OWR262125:OWR262135 OMV262125:OMV262135 OCZ262125:OCZ262135 NTD262125:NTD262135 NJH262125:NJH262135 MZL262125:MZL262135 MPP262125:MPP262135 MFT262125:MFT262135 LVX262125:LVX262135 LMB262125:LMB262135 LCF262125:LCF262135 KSJ262125:KSJ262135 KIN262125:KIN262135 JYR262125:JYR262135 JOV262125:JOV262135 JEZ262125:JEZ262135 IVD262125:IVD262135 ILH262125:ILH262135 IBL262125:IBL262135 HRP262125:HRP262135 HHT262125:HHT262135 GXX262125:GXX262135 GOB262125:GOB262135 GEF262125:GEF262135 FUJ262125:FUJ262135 FKN262125:FKN262135 FAR262125:FAR262135 EQV262125:EQV262135 EGZ262125:EGZ262135 DXD262125:DXD262135 DNH262125:DNH262135 DDL262125:DDL262135 CTP262125:CTP262135 CJT262125:CJT262135 BZX262125:BZX262135 BQB262125:BQB262135 BGF262125:BGF262135 AWJ262125:AWJ262135 AMN262125:AMN262135 ACR262125:ACR262135 SV262125:SV262135 IZ262125:IZ262135 WVL196589:WVL196599 WLP196589:WLP196599 WBT196589:WBT196599 VRX196589:VRX196599 VIB196589:VIB196599 UYF196589:UYF196599 UOJ196589:UOJ196599 UEN196589:UEN196599 TUR196589:TUR196599 TKV196589:TKV196599 TAZ196589:TAZ196599 SRD196589:SRD196599 SHH196589:SHH196599 RXL196589:RXL196599 RNP196589:RNP196599 RDT196589:RDT196599 QTX196589:QTX196599 QKB196589:QKB196599 QAF196589:QAF196599 PQJ196589:PQJ196599 PGN196589:PGN196599 OWR196589:OWR196599 OMV196589:OMV196599 OCZ196589:OCZ196599 NTD196589:NTD196599 NJH196589:NJH196599 MZL196589:MZL196599 MPP196589:MPP196599 MFT196589:MFT196599 LVX196589:LVX196599 LMB196589:LMB196599 LCF196589:LCF196599 KSJ196589:KSJ196599 KIN196589:KIN196599 JYR196589:JYR196599 JOV196589:JOV196599 JEZ196589:JEZ196599 IVD196589:IVD196599 ILH196589:ILH196599 IBL196589:IBL196599 HRP196589:HRP196599 HHT196589:HHT196599 GXX196589:GXX196599 GOB196589:GOB196599 GEF196589:GEF196599 FUJ196589:FUJ196599 FKN196589:FKN196599 FAR196589:FAR196599 EQV196589:EQV196599 EGZ196589:EGZ196599 DXD196589:DXD196599 DNH196589:DNH196599 DDL196589:DDL196599 CTP196589:CTP196599 CJT196589:CJT196599 BZX196589:BZX196599 BQB196589:BQB196599 BGF196589:BGF196599 AWJ196589:AWJ196599 AMN196589:AMN196599 ACR196589:ACR196599 SV196589:SV196599 IZ196589:IZ196599 WVL131053:WVL131063 WLP131053:WLP131063 WBT131053:WBT131063 VRX131053:VRX131063 VIB131053:VIB131063 UYF131053:UYF131063 UOJ131053:UOJ131063 UEN131053:UEN131063 TUR131053:TUR131063 TKV131053:TKV131063 TAZ131053:TAZ131063 SRD131053:SRD131063 SHH131053:SHH131063 RXL131053:RXL131063 RNP131053:RNP131063 RDT131053:RDT131063 QTX131053:QTX131063 QKB131053:QKB131063 QAF131053:QAF131063 PQJ131053:PQJ131063 PGN131053:PGN131063 OWR131053:OWR131063 OMV131053:OMV131063 OCZ131053:OCZ131063 NTD131053:NTD131063 NJH131053:NJH131063 MZL131053:MZL131063 MPP131053:MPP131063 MFT131053:MFT131063 LVX131053:LVX131063 LMB131053:LMB131063 LCF131053:LCF131063 KSJ131053:KSJ131063 KIN131053:KIN131063 JYR131053:JYR131063 JOV131053:JOV131063 JEZ131053:JEZ131063 IVD131053:IVD131063 ILH131053:ILH131063 IBL131053:IBL131063 HRP131053:HRP131063 HHT131053:HHT131063 GXX131053:GXX131063 GOB131053:GOB131063 GEF131053:GEF131063 FUJ131053:FUJ131063 FKN131053:FKN131063 FAR131053:FAR131063 EQV131053:EQV131063 EGZ131053:EGZ131063 DXD131053:DXD131063 DNH131053:DNH131063 DDL131053:DDL131063 CTP131053:CTP131063 CJT131053:CJT131063 BZX131053:BZX131063 BQB131053:BQB131063 BGF131053:BGF131063 AWJ131053:AWJ131063 AMN131053:AMN131063 ACR131053:ACR131063 SV131053:SV131063 IZ131053:IZ131063 WVL65517:WVL65527 WLP65517:WLP65527 WBT65517:WBT65527 VRX65517:VRX65527 VIB65517:VIB65527 UYF65517:UYF65527 UOJ65517:UOJ65527 UEN65517:UEN65527 TUR65517:TUR65527 TKV65517:TKV65527 TAZ65517:TAZ65527 SRD65517:SRD65527 SHH65517:SHH65527 RXL65517:RXL65527 RNP65517:RNP65527 RDT65517:RDT65527 QTX65517:QTX65527 QKB65517:QKB65527 QAF65517:QAF65527 PQJ65517:PQJ65527 PGN65517:PGN65527 OWR65517:OWR65527 OMV65517:OMV65527 OCZ65517:OCZ65527 NTD65517:NTD65527 NJH65517:NJH65527 MZL65517:MZL65527 MPP65517:MPP65527 MFT65517:MFT65527 LVX65517:LVX65527 LMB65517:LMB65527 LCF65517:LCF65527 KSJ65517:KSJ65527 KIN65517:KIN65527 JYR65517:JYR65527 JOV65517:JOV65527 JEZ65517:JEZ65527 IVD65517:IVD65527 ILH65517:ILH65527 IBL65517:IBL65527 HRP65517:HRP65527 HHT65517:HHT65527 GXX65517:GXX65527 GOB65517:GOB65527 GEF65517:GEF65527 FUJ65517:FUJ65527 FKN65517:FKN65527 FAR65517:FAR65527 EQV65517:EQV65527 EGZ65517:EGZ65527 DXD65517:DXD65527 DNH65517:DNH65527 DDL65517:DDL65527 CTP65517:CTP65527 CJT65517:CJT65527 BZX65517:BZX65527 BQB65517:BQB65527 BGF65517:BGF65527 AWJ65517:AWJ65527 AMN65517:AMN65527 ACR65517:ACR65527 SV65517:SV65527 IZ65517:IZ65527 WVL983019 WLP983019 WBT983019 VRX983019 VIB983019 UYF983019 UOJ983019 UEN983019 TUR983019 TKV983019 TAZ983019 SRD983019 SHH983019 RXL983019 RNP983019 RDT983019 QTX983019 QKB983019 QAF983019 PQJ983019 PGN983019 OWR983019 OMV983019 OCZ983019 NTD983019 NJH983019 MZL983019 MPP983019 MFT983019 LVX983019 LMB983019 LCF983019 KSJ983019 KIN983019 JYR983019 JOV983019 JEZ983019 IVD983019 ILH983019 IBL983019 HRP983019 HHT983019 GXX983019 GOB983019 GEF983019 FUJ983019 FKN983019 FAR983019 EQV983019 EGZ983019 DXD983019 DNH983019 DDL983019 CTP983019 CJT983019 BZX983019 BQB983019 BGF983019 AWJ983019 AMN983019 ACR983019 SV983019 IZ983019 WVL917483 WLP917483 WBT917483 VRX917483 VIB917483 UYF917483 UOJ917483 UEN917483 TUR917483 TKV917483 TAZ917483 SRD917483 SHH917483 RXL917483 RNP917483 RDT917483 QTX917483 QKB917483 QAF917483 PQJ917483 PGN917483 OWR917483 OMV917483 OCZ917483 NTD917483 NJH917483 MZL917483 MPP917483 MFT917483 LVX917483 LMB917483 LCF917483 KSJ917483 KIN917483 JYR917483 JOV917483 JEZ917483 IVD917483 ILH917483 IBL917483 HRP917483 HHT917483 GXX917483 GOB917483 GEF917483 FUJ917483 FKN917483 FAR917483 EQV917483 EGZ917483 DXD917483 DNH917483 DDL917483 CTP917483 CJT917483 BZX917483 BQB917483 BGF917483 AWJ917483 AMN917483 ACR917483 SV917483 IZ917483 WVL851947 WLP851947 WBT851947 VRX851947 VIB851947 UYF851947 UOJ851947 UEN851947 TUR851947 TKV851947 TAZ851947 SRD851947 SHH851947 RXL851947 RNP851947 RDT851947 QTX851947 QKB851947 QAF851947 PQJ851947 PGN851947 OWR851947 OMV851947 OCZ851947 NTD851947 NJH851947 MZL851947 MPP851947 MFT851947 LVX851947 LMB851947 LCF851947 KSJ851947 KIN851947 JYR851947 JOV851947 JEZ851947 IVD851947 ILH851947 IBL851947 HRP851947 HHT851947 GXX851947 GOB851947 GEF851947 FUJ851947 FKN851947 FAR851947 EQV851947 EGZ851947 DXD851947 DNH851947 DDL851947 CTP851947 CJT851947 BZX851947 BQB851947 BGF851947 AWJ851947 AMN851947 ACR851947 SV851947 IZ851947 WVL786411 WLP786411 WBT786411 VRX786411 VIB786411 UYF786411 UOJ786411 UEN786411 TUR786411 TKV786411 TAZ786411 SRD786411 SHH786411 RXL786411 RNP786411 RDT786411 QTX786411 QKB786411 QAF786411 PQJ786411 PGN786411 OWR786411 OMV786411 OCZ786411 NTD786411 NJH786411 MZL786411 MPP786411 MFT786411 LVX786411 LMB786411 LCF786411 KSJ786411 KIN786411 JYR786411 JOV786411 JEZ786411 IVD786411 ILH786411 IBL786411 HRP786411 HHT786411 GXX786411 GOB786411 GEF786411 FUJ786411 FKN786411 FAR786411 EQV786411 EGZ786411 DXD786411 DNH786411 DDL786411 CTP786411 CJT786411 BZX786411 BQB786411 BGF786411 AWJ786411 AMN786411 ACR786411 SV786411 IZ786411 WVL720875 WLP720875 WBT720875 VRX720875 VIB720875 UYF720875 UOJ720875 UEN720875 TUR720875 TKV720875 TAZ720875 SRD720875 SHH720875 RXL720875 RNP720875 RDT720875 QTX720875 QKB720875 QAF720875 PQJ720875 PGN720875 OWR720875 OMV720875 OCZ720875 NTD720875 NJH720875 MZL720875 MPP720875 MFT720875 LVX720875 LMB720875 LCF720875 KSJ720875 KIN720875 JYR720875 JOV720875 JEZ720875 IVD720875 ILH720875 IBL720875 HRP720875 HHT720875 GXX720875 GOB720875 GEF720875 FUJ720875 FKN720875 FAR720875 EQV720875 EGZ720875 DXD720875 DNH720875 DDL720875 CTP720875 CJT720875 BZX720875 BQB720875 BGF720875 AWJ720875 AMN720875 ACR720875 SV720875 IZ720875 WVL655339 WLP655339 WBT655339 VRX655339 VIB655339 UYF655339 UOJ655339 UEN655339 TUR655339 TKV655339 TAZ655339 SRD655339 SHH655339 RXL655339 RNP655339 RDT655339 QTX655339 QKB655339 QAF655339 PQJ655339 PGN655339 OWR655339 OMV655339 OCZ655339 NTD655339 NJH655339 MZL655339 MPP655339 MFT655339 LVX655339 LMB655339 LCF655339 KSJ655339 KIN655339 JYR655339 JOV655339 JEZ655339 IVD655339 ILH655339 IBL655339 HRP655339 HHT655339 GXX655339 GOB655339 GEF655339 FUJ655339 FKN655339 FAR655339 EQV655339 EGZ655339 DXD655339 DNH655339 DDL655339 CTP655339 CJT655339 BZX655339 BQB655339 BGF655339 AWJ655339 AMN655339 ACR655339 SV655339 IZ655339 WVL589803 WLP589803 WBT589803 VRX589803 VIB589803 UYF589803 UOJ589803 UEN589803 TUR589803 TKV589803 TAZ589803 SRD589803 SHH589803 RXL589803 RNP589803 RDT589803 QTX589803 QKB589803 QAF589803 PQJ589803 PGN589803 OWR589803 OMV589803 OCZ589803 NTD589803 NJH589803 MZL589803 MPP589803 MFT589803 LVX589803 LMB589803 LCF589803 KSJ589803 KIN589803 JYR589803 JOV589803 JEZ589803 IVD589803 ILH589803 IBL589803 HRP589803 HHT589803 GXX589803 GOB589803 GEF589803 FUJ589803 FKN589803 FAR589803 EQV589803 EGZ589803 DXD589803 DNH589803 DDL589803 CTP589803 CJT589803 BZX589803 BQB589803 BGF589803 AWJ589803 AMN589803 ACR589803 SV589803 IZ589803 WVL524267 WLP524267 WBT524267 VRX524267 VIB524267 UYF524267 UOJ524267 UEN524267 TUR524267 TKV524267 TAZ524267 SRD524267 SHH524267 RXL524267 RNP524267 RDT524267 QTX524267 QKB524267 QAF524267 PQJ524267 PGN524267 OWR524267 OMV524267 OCZ524267 NTD524267 NJH524267 MZL524267 MPP524267 MFT524267 LVX524267 LMB524267 LCF524267 KSJ524267 KIN524267 JYR524267 JOV524267 JEZ524267 IVD524267 ILH524267 IBL524267 HRP524267 HHT524267 GXX524267 GOB524267 GEF524267 FUJ524267 FKN524267 FAR524267 EQV524267 EGZ524267 DXD524267 DNH524267 DDL524267 CTP524267 CJT524267 BZX524267 BQB524267 BGF524267 AWJ524267 AMN524267 ACR524267 SV524267 IZ524267 WVL458731 WLP458731 WBT458731 VRX458731 VIB458731 UYF458731 UOJ458731 UEN458731 TUR458731 TKV458731 TAZ458731 SRD458731 SHH458731 RXL458731 RNP458731 RDT458731 QTX458731 QKB458731 QAF458731 PQJ458731 PGN458731 OWR458731 OMV458731 OCZ458731 NTD458731 NJH458731 MZL458731 MPP458731 MFT458731 LVX458731 LMB458731 LCF458731 KSJ458731 KIN458731 JYR458731 JOV458731 JEZ458731 IVD458731 ILH458731 IBL458731 HRP458731 HHT458731 GXX458731 GOB458731 GEF458731 FUJ458731 FKN458731 FAR458731 EQV458731 EGZ458731 DXD458731 DNH458731 DDL458731 CTP458731 CJT458731 BZX458731 BQB458731 BGF458731 AWJ458731 AMN458731 ACR458731 SV458731 IZ458731 WVL393195 WLP393195 WBT393195 VRX393195 VIB393195 UYF393195 UOJ393195 UEN393195 TUR393195 TKV393195 TAZ393195 SRD393195 SHH393195 RXL393195 RNP393195 RDT393195 QTX393195 QKB393195 QAF393195 PQJ393195 PGN393195 OWR393195 OMV393195 OCZ393195 NTD393195 NJH393195 MZL393195 MPP393195 MFT393195 LVX393195 LMB393195 LCF393195 KSJ393195 KIN393195 JYR393195 JOV393195 JEZ393195 IVD393195 ILH393195 IBL393195 HRP393195 HHT393195 GXX393195 GOB393195 GEF393195 FUJ393195 FKN393195 FAR393195 EQV393195 EGZ393195 DXD393195 DNH393195 DDL393195 CTP393195 CJT393195 BZX393195 BQB393195 BGF393195 AWJ393195 AMN393195 ACR393195 SV393195 IZ393195 WVL327659 WLP327659 WBT327659 VRX327659 VIB327659 UYF327659 UOJ327659 UEN327659 TUR327659 TKV327659 TAZ327659 SRD327659 SHH327659 RXL327659 RNP327659 RDT327659 QTX327659 QKB327659 QAF327659 PQJ327659 PGN327659 OWR327659 OMV327659 OCZ327659 NTD327659 NJH327659 MZL327659 MPP327659 MFT327659 LVX327659 LMB327659 LCF327659 KSJ327659 KIN327659 JYR327659 JOV327659 JEZ327659 IVD327659 ILH327659 IBL327659 HRP327659 HHT327659 GXX327659 GOB327659 GEF327659 FUJ327659 FKN327659 FAR327659 EQV327659 EGZ327659 DXD327659 DNH327659 DDL327659 CTP327659 CJT327659 BZX327659 BQB327659 BGF327659 AWJ327659 AMN327659 ACR327659 SV327659 IZ327659 WVL262123 WLP262123 WBT262123 VRX262123 VIB262123 UYF262123 UOJ262123 UEN262123 TUR262123 TKV262123 TAZ262123 SRD262123 SHH262123 RXL262123 RNP262123 RDT262123 QTX262123 QKB262123 QAF262123 PQJ262123 PGN262123 OWR262123 OMV262123 OCZ262123 NTD262123 NJH262123 MZL262123 MPP262123 MFT262123 LVX262123 LMB262123 LCF262123 KSJ262123 KIN262123 JYR262123 JOV262123 JEZ262123 IVD262123 ILH262123 IBL262123 HRP262123 HHT262123 GXX262123 GOB262123 GEF262123 FUJ262123 FKN262123 FAR262123 EQV262123 EGZ262123 DXD262123 DNH262123 DDL262123 CTP262123 CJT262123 BZX262123 BQB262123 BGF262123 AWJ262123 AMN262123 ACR262123 SV262123 IZ262123 WVL196587 WLP196587 WBT196587 VRX196587 VIB196587 UYF196587 UOJ196587 UEN196587 TUR196587 TKV196587 TAZ196587 SRD196587 SHH196587 RXL196587 RNP196587 RDT196587 QTX196587 QKB196587 QAF196587 PQJ196587 PGN196587 OWR196587 OMV196587 OCZ196587 NTD196587 NJH196587 MZL196587 MPP196587 MFT196587 LVX196587 LMB196587 LCF196587 KSJ196587 KIN196587 JYR196587 JOV196587 JEZ196587 IVD196587 ILH196587 IBL196587 HRP196587 HHT196587 GXX196587 GOB196587 GEF196587 FUJ196587 FKN196587 FAR196587 EQV196587 EGZ196587 DXD196587 DNH196587 DDL196587 CTP196587 CJT196587 BZX196587 BQB196587 BGF196587 AWJ196587 AMN196587 ACR196587 SV196587 IZ196587 WVL131051 WLP131051 WBT131051 VRX131051 VIB131051 UYF131051 UOJ131051 UEN131051 TUR131051 TKV131051 TAZ131051 SRD131051 SHH131051 RXL131051 RNP131051 RDT131051 QTX131051 QKB131051 QAF131051 PQJ131051 PGN131051 OWR131051 OMV131051 OCZ131051 NTD131051 NJH131051 MZL131051 MPP131051 MFT131051 LVX131051 LMB131051 LCF131051 KSJ131051 KIN131051 JYR131051 JOV131051 JEZ131051 IVD131051 ILH131051 IBL131051 HRP131051 HHT131051 GXX131051 GOB131051 GEF131051 FUJ131051 FKN131051 FAR131051 EQV131051 EGZ131051 DXD131051 DNH131051 DDL131051 CTP131051 CJT131051 BZX131051 BQB131051 BGF131051 AWJ131051 AMN131051 ACR131051 SV131051 IZ131051 WVL65515 WLP65515 WBT65515 VRX65515 VIB65515 UYF65515 UOJ65515 UEN65515 TUR65515 TKV65515 TAZ65515 SRD65515 SHH65515 RXL65515 RNP65515 RDT65515 QTX65515 QKB65515 QAF65515 PQJ65515 PGN65515 OWR65515 OMV65515 OCZ65515 NTD65515 NJH65515 MZL65515 MPP65515 MFT65515 LVX65515 LMB65515 LCF65515 KSJ65515 KIN65515 JYR65515 JOV65515 JEZ65515 IVD65515 ILH65515 IBL65515 HRP65515 HHT65515 GXX65515 GOB65515 GEF65515 FUJ65515 FKN65515 FAR65515 EQV65515 EGZ65515 DXD65515 DNH65515 DDL65515 CTP65515 CJT65515 BZX65515 BQB65515 BGF65515 AWJ65515 AMN65515 ACR65515 SV65515 IZ65515 WVL983007:WVL983017 WLP983007:WLP983017 WBT983007:WBT983017 VRX983007:VRX983017 VIB983007:VIB983017 UYF983007:UYF983017 UOJ983007:UOJ983017 UEN983007:UEN983017 TUR983007:TUR983017 TKV983007:TKV983017 TAZ983007:TAZ983017 SRD983007:SRD983017 SHH983007:SHH983017 RXL983007:RXL983017 RNP983007:RNP983017 RDT983007:RDT983017 QTX983007:QTX983017 QKB983007:QKB983017 QAF983007:QAF983017 PQJ983007:PQJ983017 PGN983007:PGN983017 OWR983007:OWR983017 OMV983007:OMV983017 OCZ983007:OCZ983017 NTD983007:NTD983017 NJH983007:NJH983017 MZL983007:MZL983017 MPP983007:MPP983017 MFT983007:MFT983017 LVX983007:LVX983017 LMB983007:LMB983017 LCF983007:LCF983017 KSJ983007:KSJ983017 KIN983007:KIN983017 JYR983007:JYR983017 JOV983007:JOV983017 JEZ983007:JEZ983017 IVD983007:IVD983017 ILH983007:ILH983017 IBL983007:IBL983017 HRP983007:HRP983017 HHT983007:HHT983017 GXX983007:GXX983017 GOB983007:GOB983017 GEF983007:GEF983017 FUJ983007:FUJ983017 FKN983007:FKN983017 FAR983007:FAR983017 EQV983007:EQV983017 EGZ983007:EGZ983017 DXD983007:DXD983017 DNH983007:DNH983017 DDL983007:DDL983017 CTP983007:CTP983017 CJT983007:CJT983017 BZX983007:BZX983017 BQB983007:BQB983017 BGF983007:BGF983017 AWJ983007:AWJ983017 AMN983007:AMN983017 ACR983007:ACR983017 SV983007:SV983017 IZ983007:IZ983017 WVL917471:WVL917481 WLP917471:WLP917481 WBT917471:WBT917481 VRX917471:VRX917481 VIB917471:VIB917481 UYF917471:UYF917481 UOJ917471:UOJ917481 UEN917471:UEN917481 TUR917471:TUR917481 TKV917471:TKV917481 TAZ917471:TAZ917481 SRD917471:SRD917481 SHH917471:SHH917481 RXL917471:RXL917481 RNP917471:RNP917481 RDT917471:RDT917481 QTX917471:QTX917481 QKB917471:QKB917481 QAF917471:QAF917481 PQJ917471:PQJ917481 PGN917471:PGN917481 OWR917471:OWR917481 OMV917471:OMV917481 OCZ917471:OCZ917481 NTD917471:NTD917481 NJH917471:NJH917481 MZL917471:MZL917481 MPP917471:MPP917481 MFT917471:MFT917481 LVX917471:LVX917481 LMB917471:LMB917481 LCF917471:LCF917481 KSJ917471:KSJ917481 KIN917471:KIN917481 JYR917471:JYR917481 JOV917471:JOV917481 JEZ917471:JEZ917481 IVD917471:IVD917481 ILH917471:ILH917481 IBL917471:IBL917481 HRP917471:HRP917481 HHT917471:HHT917481 GXX917471:GXX917481 GOB917471:GOB917481 GEF917471:GEF917481 FUJ917471:FUJ917481 FKN917471:FKN917481 FAR917471:FAR917481 EQV917471:EQV917481 EGZ917471:EGZ917481 DXD917471:DXD917481 DNH917471:DNH917481 DDL917471:DDL917481 CTP917471:CTP917481 CJT917471:CJT917481 BZX917471:BZX917481 BQB917471:BQB917481 BGF917471:BGF917481 AWJ917471:AWJ917481 AMN917471:AMN917481 ACR917471:ACR917481 SV917471:SV917481 IZ917471:IZ917481 WVL851935:WVL851945 WLP851935:WLP851945 WBT851935:WBT851945 VRX851935:VRX851945 VIB851935:VIB851945 UYF851935:UYF851945 UOJ851935:UOJ851945 UEN851935:UEN851945 TUR851935:TUR851945 TKV851935:TKV851945 TAZ851935:TAZ851945 SRD851935:SRD851945 SHH851935:SHH851945 RXL851935:RXL851945 RNP851935:RNP851945 RDT851935:RDT851945 QTX851935:QTX851945 QKB851935:QKB851945 QAF851935:QAF851945 PQJ851935:PQJ851945 PGN851935:PGN851945 OWR851935:OWR851945 OMV851935:OMV851945 OCZ851935:OCZ851945 NTD851935:NTD851945 NJH851935:NJH851945 MZL851935:MZL851945 MPP851935:MPP851945 MFT851935:MFT851945 LVX851935:LVX851945 LMB851935:LMB851945 LCF851935:LCF851945 KSJ851935:KSJ851945 KIN851935:KIN851945 JYR851935:JYR851945 JOV851935:JOV851945 JEZ851935:JEZ851945 IVD851935:IVD851945 ILH851935:ILH851945 IBL851935:IBL851945 HRP851935:HRP851945 HHT851935:HHT851945 GXX851935:GXX851945 GOB851935:GOB851945 GEF851935:GEF851945 FUJ851935:FUJ851945 FKN851935:FKN851945 FAR851935:FAR851945 EQV851935:EQV851945 EGZ851935:EGZ851945 DXD851935:DXD851945 DNH851935:DNH851945 DDL851935:DDL851945 CTP851935:CTP851945 CJT851935:CJT851945 BZX851935:BZX851945 BQB851935:BQB851945 BGF851935:BGF851945 AWJ851935:AWJ851945 AMN851935:AMN851945 ACR851935:ACR851945 SV851935:SV851945 IZ851935:IZ851945 WVL786399:WVL786409 WLP786399:WLP786409 WBT786399:WBT786409 VRX786399:VRX786409 VIB786399:VIB786409 UYF786399:UYF786409 UOJ786399:UOJ786409 UEN786399:UEN786409 TUR786399:TUR786409 TKV786399:TKV786409 TAZ786399:TAZ786409 SRD786399:SRD786409 SHH786399:SHH786409 RXL786399:RXL786409 RNP786399:RNP786409 RDT786399:RDT786409 QTX786399:QTX786409 QKB786399:QKB786409 QAF786399:QAF786409 PQJ786399:PQJ786409 PGN786399:PGN786409 OWR786399:OWR786409 OMV786399:OMV786409 OCZ786399:OCZ786409 NTD786399:NTD786409 NJH786399:NJH786409 MZL786399:MZL786409 MPP786399:MPP786409 MFT786399:MFT786409 LVX786399:LVX786409 LMB786399:LMB786409 LCF786399:LCF786409 KSJ786399:KSJ786409 KIN786399:KIN786409 JYR786399:JYR786409 JOV786399:JOV786409 JEZ786399:JEZ786409 IVD786399:IVD786409 ILH786399:ILH786409 IBL786399:IBL786409 HRP786399:HRP786409 HHT786399:HHT786409 GXX786399:GXX786409 GOB786399:GOB786409 GEF786399:GEF786409 FUJ786399:FUJ786409 FKN786399:FKN786409 FAR786399:FAR786409 EQV786399:EQV786409 EGZ786399:EGZ786409 DXD786399:DXD786409 DNH786399:DNH786409 DDL786399:DDL786409 CTP786399:CTP786409 CJT786399:CJT786409 BZX786399:BZX786409 BQB786399:BQB786409 BGF786399:BGF786409 AWJ786399:AWJ786409 AMN786399:AMN786409 ACR786399:ACR786409 SV786399:SV786409 IZ786399:IZ786409 WVL720863:WVL720873 WLP720863:WLP720873 WBT720863:WBT720873 VRX720863:VRX720873 VIB720863:VIB720873 UYF720863:UYF720873 UOJ720863:UOJ720873 UEN720863:UEN720873 TUR720863:TUR720873 TKV720863:TKV720873 TAZ720863:TAZ720873 SRD720863:SRD720873 SHH720863:SHH720873 RXL720863:RXL720873 RNP720863:RNP720873 RDT720863:RDT720873 QTX720863:QTX720873 QKB720863:QKB720873 QAF720863:QAF720873 PQJ720863:PQJ720873 PGN720863:PGN720873 OWR720863:OWR720873 OMV720863:OMV720873 OCZ720863:OCZ720873 NTD720863:NTD720873 NJH720863:NJH720873 MZL720863:MZL720873 MPP720863:MPP720873 MFT720863:MFT720873 LVX720863:LVX720873 LMB720863:LMB720873 LCF720863:LCF720873 KSJ720863:KSJ720873 KIN720863:KIN720873 JYR720863:JYR720873 JOV720863:JOV720873 JEZ720863:JEZ720873 IVD720863:IVD720873 ILH720863:ILH720873 IBL720863:IBL720873 HRP720863:HRP720873 HHT720863:HHT720873 GXX720863:GXX720873 GOB720863:GOB720873 GEF720863:GEF720873 FUJ720863:FUJ720873 FKN720863:FKN720873 FAR720863:FAR720873 EQV720863:EQV720873 EGZ720863:EGZ720873 DXD720863:DXD720873 DNH720863:DNH720873 DDL720863:DDL720873 CTP720863:CTP720873 CJT720863:CJT720873 BZX720863:BZX720873 BQB720863:BQB720873 BGF720863:BGF720873 AWJ720863:AWJ720873 AMN720863:AMN720873 ACR720863:ACR720873 SV720863:SV720873 IZ720863:IZ720873 WVL655327:WVL655337 WLP655327:WLP655337 WBT655327:WBT655337 VRX655327:VRX655337 VIB655327:VIB655337 UYF655327:UYF655337 UOJ655327:UOJ655337 UEN655327:UEN655337 TUR655327:TUR655337 TKV655327:TKV655337 TAZ655327:TAZ655337 SRD655327:SRD655337 SHH655327:SHH655337 RXL655327:RXL655337 RNP655327:RNP655337 RDT655327:RDT655337 QTX655327:QTX655337 QKB655327:QKB655337 QAF655327:QAF655337 PQJ655327:PQJ655337 PGN655327:PGN655337 OWR655327:OWR655337 OMV655327:OMV655337 OCZ655327:OCZ655337 NTD655327:NTD655337 NJH655327:NJH655337 MZL655327:MZL655337 MPP655327:MPP655337 MFT655327:MFT655337 LVX655327:LVX655337 LMB655327:LMB655337 LCF655327:LCF655337 KSJ655327:KSJ655337 KIN655327:KIN655337 JYR655327:JYR655337 JOV655327:JOV655337 JEZ655327:JEZ655337 IVD655327:IVD655337 ILH655327:ILH655337 IBL655327:IBL655337 HRP655327:HRP655337 HHT655327:HHT655337 GXX655327:GXX655337 GOB655327:GOB655337 GEF655327:GEF655337 FUJ655327:FUJ655337 FKN655327:FKN655337 FAR655327:FAR655337 EQV655327:EQV655337 EGZ655327:EGZ655337 DXD655327:DXD655337 DNH655327:DNH655337 DDL655327:DDL655337 CTP655327:CTP655337 CJT655327:CJT655337 BZX655327:BZX655337 BQB655327:BQB655337 BGF655327:BGF655337 AWJ655327:AWJ655337 AMN655327:AMN655337 ACR655327:ACR655337 SV655327:SV655337 IZ655327:IZ655337 WVL589791:WVL589801 WLP589791:WLP589801 WBT589791:WBT589801 VRX589791:VRX589801 VIB589791:VIB589801 UYF589791:UYF589801 UOJ589791:UOJ589801 UEN589791:UEN589801 TUR589791:TUR589801 TKV589791:TKV589801 TAZ589791:TAZ589801 SRD589791:SRD589801 SHH589791:SHH589801 RXL589791:RXL589801 RNP589791:RNP589801 RDT589791:RDT589801 QTX589791:QTX589801 QKB589791:QKB589801 QAF589791:QAF589801 PQJ589791:PQJ589801 PGN589791:PGN589801 OWR589791:OWR589801 OMV589791:OMV589801 OCZ589791:OCZ589801 NTD589791:NTD589801 NJH589791:NJH589801 MZL589791:MZL589801 MPP589791:MPP589801 MFT589791:MFT589801 LVX589791:LVX589801 LMB589791:LMB589801 LCF589791:LCF589801 KSJ589791:KSJ589801 KIN589791:KIN589801 JYR589791:JYR589801 JOV589791:JOV589801 JEZ589791:JEZ589801 IVD589791:IVD589801 ILH589791:ILH589801 IBL589791:IBL589801 HRP589791:HRP589801 HHT589791:HHT589801 GXX589791:GXX589801 GOB589791:GOB589801 GEF589791:GEF589801 FUJ589791:FUJ589801 FKN589791:FKN589801 FAR589791:FAR589801 EQV589791:EQV589801 EGZ589791:EGZ589801 DXD589791:DXD589801 DNH589791:DNH589801 DDL589791:DDL589801 CTP589791:CTP589801 CJT589791:CJT589801 BZX589791:BZX589801 BQB589791:BQB589801 BGF589791:BGF589801 AWJ589791:AWJ589801 AMN589791:AMN589801 ACR589791:ACR589801 SV589791:SV589801 IZ589791:IZ589801 WVL524255:WVL524265 WLP524255:WLP524265 WBT524255:WBT524265 VRX524255:VRX524265 VIB524255:VIB524265 UYF524255:UYF524265 UOJ524255:UOJ524265 UEN524255:UEN524265 TUR524255:TUR524265 TKV524255:TKV524265 TAZ524255:TAZ524265 SRD524255:SRD524265 SHH524255:SHH524265 RXL524255:RXL524265 RNP524255:RNP524265 RDT524255:RDT524265 QTX524255:QTX524265 QKB524255:QKB524265 QAF524255:QAF524265 PQJ524255:PQJ524265 PGN524255:PGN524265 OWR524255:OWR524265 OMV524255:OMV524265 OCZ524255:OCZ524265 NTD524255:NTD524265 NJH524255:NJH524265 MZL524255:MZL524265 MPP524255:MPP524265 MFT524255:MFT524265 LVX524255:LVX524265 LMB524255:LMB524265 LCF524255:LCF524265 KSJ524255:KSJ524265 KIN524255:KIN524265 JYR524255:JYR524265 JOV524255:JOV524265 JEZ524255:JEZ524265 IVD524255:IVD524265 ILH524255:ILH524265 IBL524255:IBL524265 HRP524255:HRP524265 HHT524255:HHT524265 GXX524255:GXX524265 GOB524255:GOB524265 GEF524255:GEF524265 FUJ524255:FUJ524265 FKN524255:FKN524265 FAR524255:FAR524265 EQV524255:EQV524265 EGZ524255:EGZ524265 DXD524255:DXD524265 DNH524255:DNH524265 DDL524255:DDL524265 CTP524255:CTP524265 CJT524255:CJT524265 BZX524255:BZX524265 BQB524255:BQB524265 BGF524255:BGF524265 AWJ524255:AWJ524265 AMN524255:AMN524265 ACR524255:ACR524265 SV524255:SV524265 IZ524255:IZ524265 WVL458719:WVL458729 WLP458719:WLP458729 WBT458719:WBT458729 VRX458719:VRX458729 VIB458719:VIB458729 UYF458719:UYF458729 UOJ458719:UOJ458729 UEN458719:UEN458729 TUR458719:TUR458729 TKV458719:TKV458729 TAZ458719:TAZ458729 SRD458719:SRD458729 SHH458719:SHH458729 RXL458719:RXL458729 RNP458719:RNP458729 RDT458719:RDT458729 QTX458719:QTX458729 QKB458719:QKB458729 QAF458719:QAF458729 PQJ458719:PQJ458729 PGN458719:PGN458729 OWR458719:OWR458729 OMV458719:OMV458729 OCZ458719:OCZ458729 NTD458719:NTD458729 NJH458719:NJH458729 MZL458719:MZL458729 MPP458719:MPP458729 MFT458719:MFT458729 LVX458719:LVX458729 LMB458719:LMB458729 LCF458719:LCF458729 KSJ458719:KSJ458729 KIN458719:KIN458729 JYR458719:JYR458729 JOV458719:JOV458729 JEZ458719:JEZ458729 IVD458719:IVD458729 ILH458719:ILH458729 IBL458719:IBL458729 HRP458719:HRP458729 HHT458719:HHT458729 GXX458719:GXX458729 GOB458719:GOB458729 GEF458719:GEF458729 FUJ458719:FUJ458729 FKN458719:FKN458729 FAR458719:FAR458729 EQV458719:EQV458729 EGZ458719:EGZ458729 DXD458719:DXD458729 DNH458719:DNH458729 DDL458719:DDL458729 CTP458719:CTP458729 CJT458719:CJT458729 BZX458719:BZX458729 BQB458719:BQB458729 BGF458719:BGF458729 AWJ458719:AWJ458729 AMN458719:AMN458729 ACR458719:ACR458729 SV458719:SV458729 IZ458719:IZ458729 WVL393183:WVL393193 WLP393183:WLP393193 WBT393183:WBT393193 VRX393183:VRX393193 VIB393183:VIB393193 UYF393183:UYF393193 UOJ393183:UOJ393193 UEN393183:UEN393193 TUR393183:TUR393193 TKV393183:TKV393193 TAZ393183:TAZ393193 SRD393183:SRD393193 SHH393183:SHH393193 RXL393183:RXL393193 RNP393183:RNP393193 RDT393183:RDT393193 QTX393183:QTX393193 QKB393183:QKB393193 QAF393183:QAF393193 PQJ393183:PQJ393193 PGN393183:PGN393193 OWR393183:OWR393193 OMV393183:OMV393193 OCZ393183:OCZ393193 NTD393183:NTD393193 NJH393183:NJH393193 MZL393183:MZL393193 MPP393183:MPP393193 MFT393183:MFT393193 LVX393183:LVX393193 LMB393183:LMB393193 LCF393183:LCF393193 KSJ393183:KSJ393193 KIN393183:KIN393193 JYR393183:JYR393193 JOV393183:JOV393193 JEZ393183:JEZ393193 IVD393183:IVD393193 ILH393183:ILH393193 IBL393183:IBL393193 HRP393183:HRP393193 HHT393183:HHT393193 GXX393183:GXX393193 GOB393183:GOB393193 GEF393183:GEF393193 FUJ393183:FUJ393193 FKN393183:FKN393193 FAR393183:FAR393193 EQV393183:EQV393193 EGZ393183:EGZ393193 DXD393183:DXD393193 DNH393183:DNH393193 DDL393183:DDL393193 CTP393183:CTP393193 CJT393183:CJT393193 BZX393183:BZX393193 BQB393183:BQB393193 BGF393183:BGF393193 AWJ393183:AWJ393193 AMN393183:AMN393193 ACR393183:ACR393193 SV393183:SV393193 IZ393183:IZ393193 WVL327647:WVL327657 WLP327647:WLP327657 WBT327647:WBT327657 VRX327647:VRX327657 VIB327647:VIB327657 UYF327647:UYF327657 UOJ327647:UOJ327657 UEN327647:UEN327657 TUR327647:TUR327657 TKV327647:TKV327657 TAZ327647:TAZ327657 SRD327647:SRD327657 SHH327647:SHH327657 RXL327647:RXL327657 RNP327647:RNP327657 RDT327647:RDT327657 QTX327647:QTX327657 QKB327647:QKB327657 QAF327647:QAF327657 PQJ327647:PQJ327657 PGN327647:PGN327657 OWR327647:OWR327657 OMV327647:OMV327657 OCZ327647:OCZ327657 NTD327647:NTD327657 NJH327647:NJH327657 MZL327647:MZL327657 MPP327647:MPP327657 MFT327647:MFT327657 LVX327647:LVX327657 LMB327647:LMB327657 LCF327647:LCF327657 KSJ327647:KSJ327657 KIN327647:KIN327657 JYR327647:JYR327657 JOV327647:JOV327657 JEZ327647:JEZ327657 IVD327647:IVD327657 ILH327647:ILH327657 IBL327647:IBL327657 HRP327647:HRP327657 HHT327647:HHT327657 GXX327647:GXX327657 GOB327647:GOB327657 GEF327647:GEF327657 FUJ327647:FUJ327657 FKN327647:FKN327657 FAR327647:FAR327657 EQV327647:EQV327657 EGZ327647:EGZ327657 DXD327647:DXD327657 DNH327647:DNH327657 DDL327647:DDL327657 CTP327647:CTP327657 CJT327647:CJT327657 BZX327647:BZX327657 BQB327647:BQB327657 BGF327647:BGF327657 AWJ327647:AWJ327657 AMN327647:AMN327657 ACR327647:ACR327657 SV327647:SV327657 IZ327647:IZ327657 WVL262111:WVL262121 WLP262111:WLP262121 WBT262111:WBT262121 VRX262111:VRX262121 VIB262111:VIB262121 UYF262111:UYF262121 UOJ262111:UOJ262121 UEN262111:UEN262121 TUR262111:TUR262121 TKV262111:TKV262121 TAZ262111:TAZ262121 SRD262111:SRD262121 SHH262111:SHH262121 RXL262111:RXL262121 RNP262111:RNP262121 RDT262111:RDT262121 QTX262111:QTX262121 QKB262111:QKB262121 QAF262111:QAF262121 PQJ262111:PQJ262121 PGN262111:PGN262121 OWR262111:OWR262121 OMV262111:OMV262121 OCZ262111:OCZ262121 NTD262111:NTD262121 NJH262111:NJH262121 MZL262111:MZL262121 MPP262111:MPP262121 MFT262111:MFT262121 LVX262111:LVX262121 LMB262111:LMB262121 LCF262111:LCF262121 KSJ262111:KSJ262121 KIN262111:KIN262121 JYR262111:JYR262121 JOV262111:JOV262121 JEZ262111:JEZ262121 IVD262111:IVD262121 ILH262111:ILH262121 IBL262111:IBL262121 HRP262111:HRP262121 HHT262111:HHT262121 GXX262111:GXX262121 GOB262111:GOB262121 GEF262111:GEF262121 FUJ262111:FUJ262121 FKN262111:FKN262121 FAR262111:FAR262121 EQV262111:EQV262121 EGZ262111:EGZ262121 DXD262111:DXD262121 DNH262111:DNH262121 DDL262111:DDL262121 CTP262111:CTP262121 CJT262111:CJT262121 BZX262111:BZX262121 BQB262111:BQB262121 BGF262111:BGF262121 AWJ262111:AWJ262121 AMN262111:AMN262121 ACR262111:ACR262121 SV262111:SV262121 IZ262111:IZ262121 WVL196575:WVL196585 WLP196575:WLP196585 WBT196575:WBT196585 VRX196575:VRX196585 VIB196575:VIB196585 UYF196575:UYF196585 UOJ196575:UOJ196585 UEN196575:UEN196585 TUR196575:TUR196585 TKV196575:TKV196585 TAZ196575:TAZ196585 SRD196575:SRD196585 SHH196575:SHH196585 RXL196575:RXL196585 RNP196575:RNP196585 RDT196575:RDT196585 QTX196575:QTX196585 QKB196575:QKB196585 QAF196575:QAF196585 PQJ196575:PQJ196585 PGN196575:PGN196585 OWR196575:OWR196585 OMV196575:OMV196585 OCZ196575:OCZ196585 NTD196575:NTD196585 NJH196575:NJH196585 MZL196575:MZL196585 MPP196575:MPP196585 MFT196575:MFT196585 LVX196575:LVX196585 LMB196575:LMB196585 LCF196575:LCF196585 KSJ196575:KSJ196585 KIN196575:KIN196585 JYR196575:JYR196585 JOV196575:JOV196585 JEZ196575:JEZ196585 IVD196575:IVD196585 ILH196575:ILH196585 IBL196575:IBL196585 HRP196575:HRP196585 HHT196575:HHT196585 GXX196575:GXX196585 GOB196575:GOB196585 GEF196575:GEF196585 FUJ196575:FUJ196585 FKN196575:FKN196585 FAR196575:FAR196585 EQV196575:EQV196585 EGZ196575:EGZ196585 DXD196575:DXD196585 DNH196575:DNH196585 DDL196575:DDL196585 CTP196575:CTP196585 CJT196575:CJT196585 BZX196575:BZX196585 BQB196575:BQB196585 BGF196575:BGF196585 AWJ196575:AWJ196585 AMN196575:AMN196585 ACR196575:ACR196585 SV196575:SV196585 IZ196575:IZ196585 WVL131039:WVL131049 WLP131039:WLP131049 WBT131039:WBT131049 VRX131039:VRX131049 VIB131039:VIB131049 UYF131039:UYF131049 UOJ131039:UOJ131049 UEN131039:UEN131049 TUR131039:TUR131049 TKV131039:TKV131049 TAZ131039:TAZ131049 SRD131039:SRD131049 SHH131039:SHH131049 RXL131039:RXL131049 RNP131039:RNP131049 RDT131039:RDT131049 QTX131039:QTX131049 QKB131039:QKB131049 QAF131039:QAF131049 PQJ131039:PQJ131049 PGN131039:PGN131049 OWR131039:OWR131049 OMV131039:OMV131049 OCZ131039:OCZ131049 NTD131039:NTD131049 NJH131039:NJH131049 MZL131039:MZL131049 MPP131039:MPP131049 MFT131039:MFT131049 LVX131039:LVX131049 LMB131039:LMB131049 LCF131039:LCF131049 KSJ131039:KSJ131049 KIN131039:KIN131049 JYR131039:JYR131049 JOV131039:JOV131049 JEZ131039:JEZ131049 IVD131039:IVD131049 ILH131039:ILH131049 IBL131039:IBL131049 HRP131039:HRP131049 HHT131039:HHT131049 GXX131039:GXX131049 GOB131039:GOB131049 GEF131039:GEF131049 FUJ131039:FUJ131049 FKN131039:FKN131049 FAR131039:FAR131049 EQV131039:EQV131049 EGZ131039:EGZ131049 DXD131039:DXD131049 DNH131039:DNH131049 DDL131039:DDL131049 CTP131039:CTP131049 CJT131039:CJT131049 BZX131039:BZX131049 BQB131039:BQB131049 BGF131039:BGF131049 AWJ131039:AWJ131049 AMN131039:AMN131049 ACR131039:ACR131049 SV131039:SV131049 IZ131039:IZ131049 WVL65503:WVL65513 WLP65503:WLP65513 WBT65503:WBT65513 VRX65503:VRX65513 VIB65503:VIB65513 UYF65503:UYF65513 UOJ65503:UOJ65513 UEN65503:UEN65513 TUR65503:TUR65513 TKV65503:TKV65513 TAZ65503:TAZ65513 SRD65503:SRD65513 SHH65503:SHH65513 RXL65503:RXL65513 RNP65503:RNP65513 RDT65503:RDT65513 QTX65503:QTX65513 QKB65503:QKB65513 QAF65503:QAF65513 PQJ65503:PQJ65513 PGN65503:PGN65513 OWR65503:OWR65513 OMV65503:OMV65513 OCZ65503:OCZ65513 NTD65503:NTD65513 NJH65503:NJH65513 MZL65503:MZL65513 MPP65503:MPP65513 MFT65503:MFT65513 LVX65503:LVX65513 LMB65503:LMB65513 LCF65503:LCF65513 KSJ65503:KSJ65513 KIN65503:KIN65513 JYR65503:JYR65513 JOV65503:JOV65513 JEZ65503:JEZ65513 IVD65503:IVD65513 ILH65503:ILH65513 IBL65503:IBL65513 HRP65503:HRP65513 HHT65503:HHT65513 GXX65503:GXX65513 GOB65503:GOB65513 GEF65503:GEF65513 FUJ65503:FUJ65513 FKN65503:FKN65513 FAR65503:FAR65513 EQV65503:EQV65513 EGZ65503:EGZ65513 DXD65503:DXD65513 DNH65503:DNH65513 DDL65503:DDL65513 CTP65503:CTP65513 CJT65503:CJT65513 BZX65503:BZX65513 BQB65503:BQB65513 BGF65503:BGF65513 AWJ65503:AWJ65513 AMN65503:AMN65513 ACR65503:ACR65513 SV65503:SV65513 IZ65503:IZ65513 WVL983033 WLP983033 WBT983033 VRX983033 VIB983033 UYF983033 UOJ983033 UEN983033 TUR983033 TKV983033 TAZ983033 SRD983033 SHH983033 RXL983033 RNP983033 RDT983033 QTX983033 QKB983033 QAF983033 PQJ983033 PGN983033 OWR983033 OMV983033 OCZ983033 NTD983033 NJH983033 MZL983033 MPP983033 MFT983033 LVX983033 LMB983033 LCF983033 KSJ983033 KIN983033 JYR983033 JOV983033 JEZ983033 IVD983033 ILH983033 IBL983033 HRP983033 HHT983033 GXX983033 GOB983033 GEF983033 FUJ983033 FKN983033 FAR983033 EQV983033 EGZ983033 DXD983033 DNH983033 DDL983033 CTP983033 CJT983033 BZX983033 BQB983033 BGF983033 AWJ983033 AMN983033 ACR983033 SV983033 IZ983033 WVL917497 WLP917497 WBT917497 VRX917497 VIB917497 UYF917497 UOJ917497 UEN917497 TUR917497 TKV917497 TAZ917497 SRD917497 SHH917497 RXL917497 RNP917497 RDT917497 QTX917497 QKB917497 QAF917497 PQJ917497 PGN917497 OWR917497 OMV917497 OCZ917497 NTD917497 NJH917497 MZL917497 MPP917497 MFT917497 LVX917497 LMB917497 LCF917497 KSJ917497 KIN917497 JYR917497 JOV917497 JEZ917497 IVD917497 ILH917497 IBL917497 HRP917497 HHT917497 GXX917497 GOB917497 GEF917497 FUJ917497 FKN917497 FAR917497 EQV917497 EGZ917497 DXD917497 DNH917497 DDL917497 CTP917497 CJT917497 BZX917497 BQB917497 BGF917497 AWJ917497 AMN917497 ACR917497 SV917497 IZ917497 WVL851961 WLP851961 WBT851961 VRX851961 VIB851961 UYF851961 UOJ851961 UEN851961 TUR851961 TKV851961 TAZ851961 SRD851961 SHH851961 RXL851961 RNP851961 RDT851961 QTX851961 QKB851961 QAF851961 PQJ851961 PGN851961 OWR851961 OMV851961 OCZ851961 NTD851961 NJH851961 MZL851961 MPP851961 MFT851961 LVX851961 LMB851961 LCF851961 KSJ851961 KIN851961 JYR851961 JOV851961 JEZ851961 IVD851961 ILH851961 IBL851961 HRP851961 HHT851961 GXX851961 GOB851961 GEF851961 FUJ851961 FKN851961 FAR851961 EQV851961 EGZ851961 DXD851961 DNH851961 DDL851961 CTP851961 CJT851961 BZX851961 BQB851961 BGF851961 AWJ851961 AMN851961 ACR851961 SV851961 IZ851961 WVL786425 WLP786425 WBT786425 VRX786425 VIB786425 UYF786425 UOJ786425 UEN786425 TUR786425 TKV786425 TAZ786425 SRD786425 SHH786425 RXL786425 RNP786425 RDT786425 QTX786425 QKB786425 QAF786425 PQJ786425 PGN786425 OWR786425 OMV786425 OCZ786425 NTD786425 NJH786425 MZL786425 MPP786425 MFT786425 LVX786425 LMB786425 LCF786425 KSJ786425 KIN786425 JYR786425 JOV786425 JEZ786425 IVD786425 ILH786425 IBL786425 HRP786425 HHT786425 GXX786425 GOB786425 GEF786425 FUJ786425 FKN786425 FAR786425 EQV786425 EGZ786425 DXD786425 DNH786425 DDL786425 CTP786425 CJT786425 BZX786425 BQB786425 BGF786425 AWJ786425 AMN786425 ACR786425 SV786425 IZ786425 WVL720889 WLP720889 WBT720889 VRX720889 VIB720889 UYF720889 UOJ720889 UEN720889 TUR720889 TKV720889 TAZ720889 SRD720889 SHH720889 RXL720889 RNP720889 RDT720889 QTX720889 QKB720889 QAF720889 PQJ720889 PGN720889 OWR720889 OMV720889 OCZ720889 NTD720889 NJH720889 MZL720889 MPP720889 MFT720889 LVX720889 LMB720889 LCF720889 KSJ720889 KIN720889 JYR720889 JOV720889 JEZ720889 IVD720889 ILH720889 IBL720889 HRP720889 HHT720889 GXX720889 GOB720889 GEF720889 FUJ720889 FKN720889 FAR720889 EQV720889 EGZ720889 DXD720889 DNH720889 DDL720889 CTP720889 CJT720889 BZX720889 BQB720889 BGF720889 AWJ720889 AMN720889 ACR720889 SV720889 IZ720889 WVL655353 WLP655353 WBT655353 VRX655353 VIB655353 UYF655353 UOJ655353 UEN655353 TUR655353 TKV655353 TAZ655353 SRD655353 SHH655353 RXL655353 RNP655353 RDT655353 QTX655353 QKB655353 QAF655353 PQJ655353 PGN655353 OWR655353 OMV655353 OCZ655353 NTD655353 NJH655353 MZL655353 MPP655353 MFT655353 LVX655353 LMB655353 LCF655353 KSJ655353 KIN655353 JYR655353 JOV655353 JEZ655353 IVD655353 ILH655353 IBL655353 HRP655353 HHT655353 GXX655353 GOB655353 GEF655353 FUJ655353 FKN655353 FAR655353 EQV655353 EGZ655353 DXD655353 DNH655353 DDL655353 CTP655353 CJT655353 BZX655353 BQB655353 BGF655353 AWJ655353 AMN655353 ACR655353 SV655353 IZ655353 WVL589817 WLP589817 WBT589817 VRX589817 VIB589817 UYF589817 UOJ589817 UEN589817 TUR589817 TKV589817 TAZ589817 SRD589817 SHH589817 RXL589817 RNP589817 RDT589817 QTX589817 QKB589817 QAF589817 PQJ589817 PGN589817 OWR589817 OMV589817 OCZ589817 NTD589817 NJH589817 MZL589817 MPP589817 MFT589817 LVX589817 LMB589817 LCF589817 KSJ589817 KIN589817 JYR589817 JOV589817 JEZ589817 IVD589817 ILH589817 IBL589817 HRP589817 HHT589817 GXX589817 GOB589817 GEF589817 FUJ589817 FKN589817 FAR589817 EQV589817 EGZ589817 DXD589817 DNH589817 DDL589817 CTP589817 CJT589817 BZX589817 BQB589817 BGF589817 AWJ589817 AMN589817 ACR589817 SV589817 IZ589817 WVL524281 WLP524281 WBT524281 VRX524281 VIB524281 UYF524281 UOJ524281 UEN524281 TUR524281 TKV524281 TAZ524281 SRD524281 SHH524281 RXL524281 RNP524281 RDT524281 QTX524281 QKB524281 QAF524281 PQJ524281 PGN524281 OWR524281 OMV524281 OCZ524281 NTD524281 NJH524281 MZL524281 MPP524281 MFT524281 LVX524281 LMB524281 LCF524281 KSJ524281 KIN524281 JYR524281 JOV524281 JEZ524281 IVD524281 ILH524281 IBL524281 HRP524281 HHT524281 GXX524281 GOB524281 GEF524281 FUJ524281 FKN524281 FAR524281 EQV524281 EGZ524281 DXD524281 DNH524281 DDL524281 CTP524281 CJT524281 BZX524281 BQB524281 BGF524281 AWJ524281 AMN524281 ACR524281 SV524281 IZ524281 WVL458745 WLP458745 WBT458745 VRX458745 VIB458745 UYF458745 UOJ458745 UEN458745 TUR458745 TKV458745 TAZ458745 SRD458745 SHH458745 RXL458745 RNP458745 RDT458745 QTX458745 QKB458745 QAF458745 PQJ458745 PGN458745 OWR458745 OMV458745 OCZ458745 NTD458745 NJH458745 MZL458745 MPP458745 MFT458745 LVX458745 LMB458745 LCF458745 KSJ458745 KIN458745 JYR458745 JOV458745 JEZ458745 IVD458745 ILH458745 IBL458745 HRP458745 HHT458745 GXX458745 GOB458745 GEF458745 FUJ458745 FKN458745 FAR458745 EQV458745 EGZ458745 DXD458745 DNH458745 DDL458745 CTP458745 CJT458745 BZX458745 BQB458745 BGF458745 AWJ458745 AMN458745 ACR458745 SV458745 IZ458745 WVL393209 WLP393209 WBT393209 VRX393209 VIB393209 UYF393209 UOJ393209 UEN393209 TUR393209 TKV393209 TAZ393209 SRD393209 SHH393209 RXL393209 RNP393209 RDT393209 QTX393209 QKB393209 QAF393209 PQJ393209 PGN393209 OWR393209 OMV393209 OCZ393209 NTD393209 NJH393209 MZL393209 MPP393209 MFT393209 LVX393209 LMB393209 LCF393209 KSJ393209 KIN393209 JYR393209 JOV393209 JEZ393209 IVD393209 ILH393209 IBL393209 HRP393209 HHT393209 GXX393209 GOB393209 GEF393209 FUJ393209 FKN393209 FAR393209 EQV393209 EGZ393209 DXD393209 DNH393209 DDL393209 CTP393209 CJT393209 BZX393209 BQB393209 BGF393209 AWJ393209 AMN393209 ACR393209 SV393209 IZ393209 WVL327673 WLP327673 WBT327673 VRX327673 VIB327673 UYF327673 UOJ327673 UEN327673 TUR327673 TKV327673 TAZ327673 SRD327673 SHH327673 RXL327673 RNP327673 RDT327673 QTX327673 QKB327673 QAF327673 PQJ327673 PGN327673 OWR327673 OMV327673 OCZ327673 NTD327673 NJH327673 MZL327673 MPP327673 MFT327673 LVX327673 LMB327673 LCF327673 KSJ327673 KIN327673 JYR327673 JOV327673 JEZ327673 IVD327673 ILH327673 IBL327673 HRP327673 HHT327673 GXX327673 GOB327673 GEF327673 FUJ327673 FKN327673 FAR327673 EQV327673 EGZ327673 DXD327673 DNH327673 DDL327673 CTP327673 CJT327673 BZX327673 BQB327673 BGF327673 AWJ327673 AMN327673 ACR327673 SV327673 IZ327673 WVL262137 WLP262137 WBT262137 VRX262137 VIB262137 UYF262137 UOJ262137 UEN262137 TUR262137 TKV262137 TAZ262137 SRD262137 SHH262137 RXL262137 RNP262137 RDT262137 QTX262137 QKB262137 QAF262137 PQJ262137 PGN262137 OWR262137 OMV262137 OCZ262137 NTD262137 NJH262137 MZL262137 MPP262137 MFT262137 LVX262137 LMB262137 LCF262137 KSJ262137 KIN262137 JYR262137 JOV262137 JEZ262137 IVD262137 ILH262137 IBL262137 HRP262137 HHT262137 GXX262137 GOB262137 GEF262137 FUJ262137 FKN262137 FAR262137 EQV262137 EGZ262137 DXD262137 DNH262137 DDL262137 CTP262137 CJT262137 BZX262137 BQB262137 BGF262137 AWJ262137 AMN262137 ACR262137 SV262137 IZ262137 WVL196601 WLP196601 WBT196601 VRX196601 VIB196601 UYF196601 UOJ196601 UEN196601 TUR196601 TKV196601 TAZ196601 SRD196601 SHH196601 RXL196601 RNP196601 RDT196601 QTX196601 QKB196601 QAF196601 PQJ196601 PGN196601 OWR196601 OMV196601 OCZ196601 NTD196601 NJH196601 MZL196601 MPP196601 MFT196601 LVX196601 LMB196601 LCF196601 KSJ196601 KIN196601 JYR196601 JOV196601 JEZ196601 IVD196601 ILH196601 IBL196601 HRP196601 HHT196601 GXX196601 GOB196601 GEF196601 FUJ196601 FKN196601 FAR196601 EQV196601 EGZ196601 DXD196601 DNH196601 DDL196601 CTP196601 CJT196601 BZX196601 BQB196601 BGF196601 AWJ196601 AMN196601 ACR196601 SV196601 IZ196601 WVL131065 WLP131065 WBT131065 VRX131065 VIB131065 UYF131065 UOJ131065 UEN131065 TUR131065 TKV131065 TAZ131065 SRD131065 SHH131065 RXL131065 RNP131065 RDT131065 QTX131065 QKB131065 QAF131065 PQJ131065 PGN131065 OWR131065 OMV131065 OCZ131065 NTD131065 NJH131065 MZL131065 MPP131065 MFT131065 LVX131065 LMB131065 LCF131065 KSJ131065 KIN131065 JYR131065 JOV131065 JEZ131065 IVD131065 ILH131065 IBL131065 HRP131065 HHT131065 GXX131065 GOB131065 GEF131065 FUJ131065 FKN131065 FAR131065 EQV131065 EGZ131065 DXD131065 DNH131065 DDL131065 CTP131065 CJT131065 BZX131065 BQB131065 BGF131065 AWJ131065 AMN131065 ACR131065 SV131065 IZ131065 WVL65529 WLP65529 WBT65529 VRX65529 VIB65529 UYF65529 UOJ65529 UEN65529 TUR65529 TKV65529 TAZ65529 SRD65529 SHH65529 RXL65529 RNP65529 RDT65529 QTX65529 QKB65529 QAF65529 PQJ65529 PGN65529 OWR65529 OMV65529 OCZ65529 NTD65529 NJH65529 MZL65529 MPP65529 MFT65529 LVX65529 LMB65529 LCF65529 KSJ65529 KIN65529 JYR65529 JOV65529 JEZ65529 IVD65529 ILH65529 IBL65529 HRP65529 HHT65529 GXX65529 GOB65529 GEF65529 FUJ65529 FKN65529 FAR65529 EQV65529 EGZ65529 DXD65529 DNH65529 DDL65529 CTP65529 CJT65529 BZX65529 BQB65529 BGF65529 AWJ65529 AMN65529 ACR65529 SV65529 IZ65529 WVJ983021:WVJ983031 WLN983021:WLN983031 WBR983021:WBR983031 VRV983021:VRV983031 VHZ983021:VHZ983031 UYD983021:UYD983031 UOH983021:UOH983031 UEL983021:UEL983031 TUP983021:TUP983031 TKT983021:TKT983031 TAX983021:TAX983031 SRB983021:SRB983031 SHF983021:SHF983031 RXJ983021:RXJ983031 RNN983021:RNN983031 RDR983021:RDR983031 QTV983021:QTV983031 QJZ983021:QJZ983031 QAD983021:QAD983031 PQH983021:PQH983031 PGL983021:PGL983031 OWP983021:OWP983031 OMT983021:OMT983031 OCX983021:OCX983031 NTB983021:NTB983031 NJF983021:NJF983031 MZJ983021:MZJ983031 MPN983021:MPN983031 MFR983021:MFR983031 LVV983021:LVV983031 LLZ983021:LLZ983031 LCD983021:LCD983031 KSH983021:KSH983031 KIL983021:KIL983031 JYP983021:JYP983031 JOT983021:JOT983031 JEX983021:JEX983031 IVB983021:IVB983031 ILF983021:ILF983031 IBJ983021:IBJ983031 HRN983021:HRN983031 HHR983021:HHR983031 GXV983021:GXV983031 GNZ983021:GNZ983031 GED983021:GED983031 FUH983021:FUH983031 FKL983021:FKL983031 FAP983021:FAP983031 EQT983021:EQT983031 EGX983021:EGX983031 DXB983021:DXB983031 DNF983021:DNF983031 DDJ983021:DDJ983031 CTN983021:CTN983031 CJR983021:CJR983031 BZV983021:BZV983031 BPZ983021:BPZ983031 BGD983021:BGD983031 AWH983021:AWH983031 AML983021:AML983031 ACP983021:ACP983031 ST983021:ST983031 IX983021:IX983031 E983021:E983031 WVJ917485:WVJ917495 WLN917485:WLN917495 WBR917485:WBR917495 VRV917485:VRV917495 VHZ917485:VHZ917495 UYD917485:UYD917495 UOH917485:UOH917495 UEL917485:UEL917495 TUP917485:TUP917495 TKT917485:TKT917495 TAX917485:TAX917495 SRB917485:SRB917495 SHF917485:SHF917495 RXJ917485:RXJ917495 RNN917485:RNN917495 RDR917485:RDR917495 QTV917485:QTV917495 QJZ917485:QJZ917495 QAD917485:QAD917495 PQH917485:PQH917495 PGL917485:PGL917495 OWP917485:OWP917495 OMT917485:OMT917495 OCX917485:OCX917495 NTB917485:NTB917495 NJF917485:NJF917495 MZJ917485:MZJ917495 MPN917485:MPN917495 MFR917485:MFR917495 LVV917485:LVV917495 LLZ917485:LLZ917495 LCD917485:LCD917495 KSH917485:KSH917495 KIL917485:KIL917495 JYP917485:JYP917495 JOT917485:JOT917495 JEX917485:JEX917495 IVB917485:IVB917495 ILF917485:ILF917495 IBJ917485:IBJ917495 HRN917485:HRN917495 HHR917485:HHR917495 GXV917485:GXV917495 GNZ917485:GNZ917495 GED917485:GED917495 FUH917485:FUH917495 FKL917485:FKL917495 FAP917485:FAP917495 EQT917485:EQT917495 EGX917485:EGX917495 DXB917485:DXB917495 DNF917485:DNF917495 DDJ917485:DDJ917495 CTN917485:CTN917495 CJR917485:CJR917495 BZV917485:BZV917495 BPZ917485:BPZ917495 BGD917485:BGD917495 AWH917485:AWH917495 AML917485:AML917495 ACP917485:ACP917495 ST917485:ST917495 IX917485:IX917495 E917485:E917495 WVJ851949:WVJ851959 WLN851949:WLN851959 WBR851949:WBR851959 VRV851949:VRV851959 VHZ851949:VHZ851959 UYD851949:UYD851959 UOH851949:UOH851959 UEL851949:UEL851959 TUP851949:TUP851959 TKT851949:TKT851959 TAX851949:TAX851959 SRB851949:SRB851959 SHF851949:SHF851959 RXJ851949:RXJ851959 RNN851949:RNN851959 RDR851949:RDR851959 QTV851949:QTV851959 QJZ851949:QJZ851959 QAD851949:QAD851959 PQH851949:PQH851959 PGL851949:PGL851959 OWP851949:OWP851959 OMT851949:OMT851959 OCX851949:OCX851959 NTB851949:NTB851959 NJF851949:NJF851959 MZJ851949:MZJ851959 MPN851949:MPN851959 MFR851949:MFR851959 LVV851949:LVV851959 LLZ851949:LLZ851959 LCD851949:LCD851959 KSH851949:KSH851959 KIL851949:KIL851959 JYP851949:JYP851959 JOT851949:JOT851959 JEX851949:JEX851959 IVB851949:IVB851959 ILF851949:ILF851959 IBJ851949:IBJ851959 HRN851949:HRN851959 HHR851949:HHR851959 GXV851949:GXV851959 GNZ851949:GNZ851959 GED851949:GED851959 FUH851949:FUH851959 FKL851949:FKL851959 FAP851949:FAP851959 EQT851949:EQT851959 EGX851949:EGX851959 DXB851949:DXB851959 DNF851949:DNF851959 DDJ851949:DDJ851959 CTN851949:CTN851959 CJR851949:CJR851959 BZV851949:BZV851959 BPZ851949:BPZ851959 BGD851949:BGD851959 AWH851949:AWH851959 AML851949:AML851959 ACP851949:ACP851959 ST851949:ST851959 IX851949:IX851959 E851949:E851959 WVJ786413:WVJ786423 WLN786413:WLN786423 WBR786413:WBR786423 VRV786413:VRV786423 VHZ786413:VHZ786423 UYD786413:UYD786423 UOH786413:UOH786423 UEL786413:UEL786423 TUP786413:TUP786423 TKT786413:TKT786423 TAX786413:TAX786423 SRB786413:SRB786423 SHF786413:SHF786423 RXJ786413:RXJ786423 RNN786413:RNN786423 RDR786413:RDR786423 QTV786413:QTV786423 QJZ786413:QJZ786423 QAD786413:QAD786423 PQH786413:PQH786423 PGL786413:PGL786423 OWP786413:OWP786423 OMT786413:OMT786423 OCX786413:OCX786423 NTB786413:NTB786423 NJF786413:NJF786423 MZJ786413:MZJ786423 MPN786413:MPN786423 MFR786413:MFR786423 LVV786413:LVV786423 LLZ786413:LLZ786423 LCD786413:LCD786423 KSH786413:KSH786423 KIL786413:KIL786423 JYP786413:JYP786423 JOT786413:JOT786423 JEX786413:JEX786423 IVB786413:IVB786423 ILF786413:ILF786423 IBJ786413:IBJ786423 HRN786413:HRN786423 HHR786413:HHR786423 GXV786413:GXV786423 GNZ786413:GNZ786423 GED786413:GED786423 FUH786413:FUH786423 FKL786413:FKL786423 FAP786413:FAP786423 EQT786413:EQT786423 EGX786413:EGX786423 DXB786413:DXB786423 DNF786413:DNF786423 DDJ786413:DDJ786423 CTN786413:CTN786423 CJR786413:CJR786423 BZV786413:BZV786423 BPZ786413:BPZ786423 BGD786413:BGD786423 AWH786413:AWH786423 AML786413:AML786423 ACP786413:ACP786423 ST786413:ST786423 IX786413:IX786423 E786413:E786423 WVJ720877:WVJ720887 WLN720877:WLN720887 WBR720877:WBR720887 VRV720877:VRV720887 VHZ720877:VHZ720887 UYD720877:UYD720887 UOH720877:UOH720887 UEL720877:UEL720887 TUP720877:TUP720887 TKT720877:TKT720887 TAX720877:TAX720887 SRB720877:SRB720887 SHF720877:SHF720887 RXJ720877:RXJ720887 RNN720877:RNN720887 RDR720877:RDR720887 QTV720877:QTV720887 QJZ720877:QJZ720887 QAD720877:QAD720887 PQH720877:PQH720887 PGL720877:PGL720887 OWP720877:OWP720887 OMT720877:OMT720887 OCX720877:OCX720887 NTB720877:NTB720887 NJF720877:NJF720887 MZJ720877:MZJ720887 MPN720877:MPN720887 MFR720877:MFR720887 LVV720877:LVV720887 LLZ720877:LLZ720887 LCD720877:LCD720887 KSH720877:KSH720887 KIL720877:KIL720887 JYP720877:JYP720887 JOT720877:JOT720887 JEX720877:JEX720887 IVB720877:IVB720887 ILF720877:ILF720887 IBJ720877:IBJ720887 HRN720877:HRN720887 HHR720877:HHR720887 GXV720877:GXV720887 GNZ720877:GNZ720887 GED720877:GED720887 FUH720877:FUH720887 FKL720877:FKL720887 FAP720877:FAP720887 EQT720877:EQT720887 EGX720877:EGX720887 DXB720877:DXB720887 DNF720877:DNF720887 DDJ720877:DDJ720887 CTN720877:CTN720887 CJR720877:CJR720887 BZV720877:BZV720887 BPZ720877:BPZ720887 BGD720877:BGD720887 AWH720877:AWH720887 AML720877:AML720887 ACP720877:ACP720887 ST720877:ST720887 IX720877:IX720887 E720877:E720887 WVJ655341:WVJ655351 WLN655341:WLN655351 WBR655341:WBR655351 VRV655341:VRV655351 VHZ655341:VHZ655351 UYD655341:UYD655351 UOH655341:UOH655351 UEL655341:UEL655351 TUP655341:TUP655351 TKT655341:TKT655351 TAX655341:TAX655351 SRB655341:SRB655351 SHF655341:SHF655351 RXJ655341:RXJ655351 RNN655341:RNN655351 RDR655341:RDR655351 QTV655341:QTV655351 QJZ655341:QJZ655351 QAD655341:QAD655351 PQH655341:PQH655351 PGL655341:PGL655351 OWP655341:OWP655351 OMT655341:OMT655351 OCX655341:OCX655351 NTB655341:NTB655351 NJF655341:NJF655351 MZJ655341:MZJ655351 MPN655341:MPN655351 MFR655341:MFR655351 LVV655341:LVV655351 LLZ655341:LLZ655351 LCD655341:LCD655351 KSH655341:KSH655351 KIL655341:KIL655351 JYP655341:JYP655351 JOT655341:JOT655351 JEX655341:JEX655351 IVB655341:IVB655351 ILF655341:ILF655351 IBJ655341:IBJ655351 HRN655341:HRN655351 HHR655341:HHR655351 GXV655341:GXV655351 GNZ655341:GNZ655351 GED655341:GED655351 FUH655341:FUH655351 FKL655341:FKL655351 FAP655341:FAP655351 EQT655341:EQT655351 EGX655341:EGX655351 DXB655341:DXB655351 DNF655341:DNF655351 DDJ655341:DDJ655351 CTN655341:CTN655351 CJR655341:CJR655351 BZV655341:BZV655351 BPZ655341:BPZ655351 BGD655341:BGD655351 AWH655341:AWH655351 AML655341:AML655351 ACP655341:ACP655351 ST655341:ST655351 IX655341:IX655351 E655341:E655351 WVJ589805:WVJ589815 WLN589805:WLN589815 WBR589805:WBR589815 VRV589805:VRV589815 VHZ589805:VHZ589815 UYD589805:UYD589815 UOH589805:UOH589815 UEL589805:UEL589815 TUP589805:TUP589815 TKT589805:TKT589815 TAX589805:TAX589815 SRB589805:SRB589815 SHF589805:SHF589815 RXJ589805:RXJ589815 RNN589805:RNN589815 RDR589805:RDR589815 QTV589805:QTV589815 QJZ589805:QJZ589815 QAD589805:QAD589815 PQH589805:PQH589815 PGL589805:PGL589815 OWP589805:OWP589815 OMT589805:OMT589815 OCX589805:OCX589815 NTB589805:NTB589815 NJF589805:NJF589815 MZJ589805:MZJ589815 MPN589805:MPN589815 MFR589805:MFR589815 LVV589805:LVV589815 LLZ589805:LLZ589815 LCD589805:LCD589815 KSH589805:KSH589815 KIL589805:KIL589815 JYP589805:JYP589815 JOT589805:JOT589815 JEX589805:JEX589815 IVB589805:IVB589815 ILF589805:ILF589815 IBJ589805:IBJ589815 HRN589805:HRN589815 HHR589805:HHR589815 GXV589805:GXV589815 GNZ589805:GNZ589815 GED589805:GED589815 FUH589805:FUH589815 FKL589805:FKL589815 FAP589805:FAP589815 EQT589805:EQT589815 EGX589805:EGX589815 DXB589805:DXB589815 DNF589805:DNF589815 DDJ589805:DDJ589815 CTN589805:CTN589815 CJR589805:CJR589815 BZV589805:BZV589815 BPZ589805:BPZ589815 BGD589805:BGD589815 AWH589805:AWH589815 AML589805:AML589815 ACP589805:ACP589815 ST589805:ST589815 IX589805:IX589815 E589805:E589815 WVJ524269:WVJ524279 WLN524269:WLN524279 WBR524269:WBR524279 VRV524269:VRV524279 VHZ524269:VHZ524279 UYD524269:UYD524279 UOH524269:UOH524279 UEL524269:UEL524279 TUP524269:TUP524279 TKT524269:TKT524279 TAX524269:TAX524279 SRB524269:SRB524279 SHF524269:SHF524279 RXJ524269:RXJ524279 RNN524269:RNN524279 RDR524269:RDR524279 QTV524269:QTV524279 QJZ524269:QJZ524279 QAD524269:QAD524279 PQH524269:PQH524279 PGL524269:PGL524279 OWP524269:OWP524279 OMT524269:OMT524279 OCX524269:OCX524279 NTB524269:NTB524279 NJF524269:NJF524279 MZJ524269:MZJ524279 MPN524269:MPN524279 MFR524269:MFR524279 LVV524269:LVV524279 LLZ524269:LLZ524279 LCD524269:LCD524279 KSH524269:KSH524279 KIL524269:KIL524279 JYP524269:JYP524279 JOT524269:JOT524279 JEX524269:JEX524279 IVB524269:IVB524279 ILF524269:ILF524279 IBJ524269:IBJ524279 HRN524269:HRN524279 HHR524269:HHR524279 GXV524269:GXV524279 GNZ524269:GNZ524279 GED524269:GED524279 FUH524269:FUH524279 FKL524269:FKL524279 FAP524269:FAP524279 EQT524269:EQT524279 EGX524269:EGX524279 DXB524269:DXB524279 DNF524269:DNF524279 DDJ524269:DDJ524279 CTN524269:CTN524279 CJR524269:CJR524279 BZV524269:BZV524279 BPZ524269:BPZ524279 BGD524269:BGD524279 AWH524269:AWH524279 AML524269:AML524279 ACP524269:ACP524279 ST524269:ST524279 IX524269:IX524279 E524269:E524279 WVJ458733:WVJ458743 WLN458733:WLN458743 WBR458733:WBR458743 VRV458733:VRV458743 VHZ458733:VHZ458743 UYD458733:UYD458743 UOH458733:UOH458743 UEL458733:UEL458743 TUP458733:TUP458743 TKT458733:TKT458743 TAX458733:TAX458743 SRB458733:SRB458743 SHF458733:SHF458743 RXJ458733:RXJ458743 RNN458733:RNN458743 RDR458733:RDR458743 QTV458733:QTV458743 QJZ458733:QJZ458743 QAD458733:QAD458743 PQH458733:PQH458743 PGL458733:PGL458743 OWP458733:OWP458743 OMT458733:OMT458743 OCX458733:OCX458743 NTB458733:NTB458743 NJF458733:NJF458743 MZJ458733:MZJ458743 MPN458733:MPN458743 MFR458733:MFR458743 LVV458733:LVV458743 LLZ458733:LLZ458743 LCD458733:LCD458743 KSH458733:KSH458743 KIL458733:KIL458743 JYP458733:JYP458743 JOT458733:JOT458743 JEX458733:JEX458743 IVB458733:IVB458743 ILF458733:ILF458743 IBJ458733:IBJ458743 HRN458733:HRN458743 HHR458733:HHR458743 GXV458733:GXV458743 GNZ458733:GNZ458743 GED458733:GED458743 FUH458733:FUH458743 FKL458733:FKL458743 FAP458733:FAP458743 EQT458733:EQT458743 EGX458733:EGX458743 DXB458733:DXB458743 DNF458733:DNF458743 DDJ458733:DDJ458743 CTN458733:CTN458743 CJR458733:CJR458743 BZV458733:BZV458743 BPZ458733:BPZ458743 BGD458733:BGD458743 AWH458733:AWH458743 AML458733:AML458743 ACP458733:ACP458743 ST458733:ST458743 IX458733:IX458743 E458733:E458743 WVJ393197:WVJ393207 WLN393197:WLN393207 WBR393197:WBR393207 VRV393197:VRV393207 VHZ393197:VHZ393207 UYD393197:UYD393207 UOH393197:UOH393207 UEL393197:UEL393207 TUP393197:TUP393207 TKT393197:TKT393207 TAX393197:TAX393207 SRB393197:SRB393207 SHF393197:SHF393207 RXJ393197:RXJ393207 RNN393197:RNN393207 RDR393197:RDR393207 QTV393197:QTV393207 QJZ393197:QJZ393207 QAD393197:QAD393207 PQH393197:PQH393207 PGL393197:PGL393207 OWP393197:OWP393207 OMT393197:OMT393207 OCX393197:OCX393207 NTB393197:NTB393207 NJF393197:NJF393207 MZJ393197:MZJ393207 MPN393197:MPN393207 MFR393197:MFR393207 LVV393197:LVV393207 LLZ393197:LLZ393207 LCD393197:LCD393207 KSH393197:KSH393207 KIL393197:KIL393207 JYP393197:JYP393207 JOT393197:JOT393207 JEX393197:JEX393207 IVB393197:IVB393207 ILF393197:ILF393207 IBJ393197:IBJ393207 HRN393197:HRN393207 HHR393197:HHR393207 GXV393197:GXV393207 GNZ393197:GNZ393207 GED393197:GED393207 FUH393197:FUH393207 FKL393197:FKL393207 FAP393197:FAP393207 EQT393197:EQT393207 EGX393197:EGX393207 DXB393197:DXB393207 DNF393197:DNF393207 DDJ393197:DDJ393207 CTN393197:CTN393207 CJR393197:CJR393207 BZV393197:BZV393207 BPZ393197:BPZ393207 BGD393197:BGD393207 AWH393197:AWH393207 AML393197:AML393207 ACP393197:ACP393207 ST393197:ST393207 IX393197:IX393207 E393197:E393207 WVJ327661:WVJ327671 WLN327661:WLN327671 WBR327661:WBR327671 VRV327661:VRV327671 VHZ327661:VHZ327671 UYD327661:UYD327671 UOH327661:UOH327671 UEL327661:UEL327671 TUP327661:TUP327671 TKT327661:TKT327671 TAX327661:TAX327671 SRB327661:SRB327671 SHF327661:SHF327671 RXJ327661:RXJ327671 RNN327661:RNN327671 RDR327661:RDR327671 QTV327661:QTV327671 QJZ327661:QJZ327671 QAD327661:QAD327671 PQH327661:PQH327671 PGL327661:PGL327671 OWP327661:OWP327671 OMT327661:OMT327671 OCX327661:OCX327671 NTB327661:NTB327671 NJF327661:NJF327671 MZJ327661:MZJ327671 MPN327661:MPN327671 MFR327661:MFR327671 LVV327661:LVV327671 LLZ327661:LLZ327671 LCD327661:LCD327671 KSH327661:KSH327671 KIL327661:KIL327671 JYP327661:JYP327671 JOT327661:JOT327671 JEX327661:JEX327671 IVB327661:IVB327671 ILF327661:ILF327671 IBJ327661:IBJ327671 HRN327661:HRN327671 HHR327661:HHR327671 GXV327661:GXV327671 GNZ327661:GNZ327671 GED327661:GED327671 FUH327661:FUH327671 FKL327661:FKL327671 FAP327661:FAP327671 EQT327661:EQT327671 EGX327661:EGX327671 DXB327661:DXB327671 DNF327661:DNF327671 DDJ327661:DDJ327671 CTN327661:CTN327671 CJR327661:CJR327671 BZV327661:BZV327671 BPZ327661:BPZ327671 BGD327661:BGD327671 AWH327661:AWH327671 AML327661:AML327671 ACP327661:ACP327671 ST327661:ST327671 IX327661:IX327671 E327661:E327671 WVJ262125:WVJ262135 WLN262125:WLN262135 WBR262125:WBR262135 VRV262125:VRV262135 VHZ262125:VHZ262135 UYD262125:UYD262135 UOH262125:UOH262135 UEL262125:UEL262135 TUP262125:TUP262135 TKT262125:TKT262135 TAX262125:TAX262135 SRB262125:SRB262135 SHF262125:SHF262135 RXJ262125:RXJ262135 RNN262125:RNN262135 RDR262125:RDR262135 QTV262125:QTV262135 QJZ262125:QJZ262135 QAD262125:QAD262135 PQH262125:PQH262135 PGL262125:PGL262135 OWP262125:OWP262135 OMT262125:OMT262135 OCX262125:OCX262135 NTB262125:NTB262135 NJF262125:NJF262135 MZJ262125:MZJ262135 MPN262125:MPN262135 MFR262125:MFR262135 LVV262125:LVV262135 LLZ262125:LLZ262135 LCD262125:LCD262135 KSH262125:KSH262135 KIL262125:KIL262135 JYP262125:JYP262135 JOT262125:JOT262135 JEX262125:JEX262135 IVB262125:IVB262135 ILF262125:ILF262135 IBJ262125:IBJ262135 HRN262125:HRN262135 HHR262125:HHR262135 GXV262125:GXV262135 GNZ262125:GNZ262135 GED262125:GED262135 FUH262125:FUH262135 FKL262125:FKL262135 FAP262125:FAP262135 EQT262125:EQT262135 EGX262125:EGX262135 DXB262125:DXB262135 DNF262125:DNF262135 DDJ262125:DDJ262135 CTN262125:CTN262135 CJR262125:CJR262135 BZV262125:BZV262135 BPZ262125:BPZ262135 BGD262125:BGD262135 AWH262125:AWH262135 AML262125:AML262135 ACP262125:ACP262135 ST262125:ST262135 IX262125:IX262135 E262125:E262135 WVJ196589:WVJ196599 WLN196589:WLN196599 WBR196589:WBR196599 VRV196589:VRV196599 VHZ196589:VHZ196599 UYD196589:UYD196599 UOH196589:UOH196599 UEL196589:UEL196599 TUP196589:TUP196599 TKT196589:TKT196599 TAX196589:TAX196599 SRB196589:SRB196599 SHF196589:SHF196599 RXJ196589:RXJ196599 RNN196589:RNN196599 RDR196589:RDR196599 QTV196589:QTV196599 QJZ196589:QJZ196599 QAD196589:QAD196599 PQH196589:PQH196599 PGL196589:PGL196599 OWP196589:OWP196599 OMT196589:OMT196599 OCX196589:OCX196599 NTB196589:NTB196599 NJF196589:NJF196599 MZJ196589:MZJ196599 MPN196589:MPN196599 MFR196589:MFR196599 LVV196589:LVV196599 LLZ196589:LLZ196599 LCD196589:LCD196599 KSH196589:KSH196599 KIL196589:KIL196599 JYP196589:JYP196599 JOT196589:JOT196599 JEX196589:JEX196599 IVB196589:IVB196599 ILF196589:ILF196599 IBJ196589:IBJ196599 HRN196589:HRN196599 HHR196589:HHR196599 GXV196589:GXV196599 GNZ196589:GNZ196599 GED196589:GED196599 FUH196589:FUH196599 FKL196589:FKL196599 FAP196589:FAP196599 EQT196589:EQT196599 EGX196589:EGX196599 DXB196589:DXB196599 DNF196589:DNF196599 DDJ196589:DDJ196599 CTN196589:CTN196599 CJR196589:CJR196599 BZV196589:BZV196599 BPZ196589:BPZ196599 BGD196589:BGD196599 AWH196589:AWH196599 AML196589:AML196599 ACP196589:ACP196599 ST196589:ST196599 IX196589:IX196599 E196589:E196599 WVJ131053:WVJ131063 WLN131053:WLN131063 WBR131053:WBR131063 VRV131053:VRV131063 VHZ131053:VHZ131063 UYD131053:UYD131063 UOH131053:UOH131063 UEL131053:UEL131063 TUP131053:TUP131063 TKT131053:TKT131063 TAX131053:TAX131063 SRB131053:SRB131063 SHF131053:SHF131063 RXJ131053:RXJ131063 RNN131053:RNN131063 RDR131053:RDR131063 QTV131053:QTV131063 QJZ131053:QJZ131063 QAD131053:QAD131063 PQH131053:PQH131063 PGL131053:PGL131063 OWP131053:OWP131063 OMT131053:OMT131063 OCX131053:OCX131063 NTB131053:NTB131063 NJF131053:NJF131063 MZJ131053:MZJ131063 MPN131053:MPN131063 MFR131053:MFR131063 LVV131053:LVV131063 LLZ131053:LLZ131063 LCD131053:LCD131063 KSH131053:KSH131063 KIL131053:KIL131063 JYP131053:JYP131063 JOT131053:JOT131063 JEX131053:JEX131063 IVB131053:IVB131063 ILF131053:ILF131063 IBJ131053:IBJ131063 HRN131053:HRN131063 HHR131053:HHR131063 GXV131053:GXV131063 GNZ131053:GNZ131063 GED131053:GED131063 FUH131053:FUH131063 FKL131053:FKL131063 FAP131053:FAP131063 EQT131053:EQT131063 EGX131053:EGX131063 DXB131053:DXB131063 DNF131053:DNF131063 DDJ131053:DDJ131063 CTN131053:CTN131063 CJR131053:CJR131063 BZV131053:BZV131063 BPZ131053:BPZ131063 BGD131053:BGD131063 AWH131053:AWH131063 AML131053:AML131063 ACP131053:ACP131063 ST131053:ST131063 IX131053:IX131063 E131053:E131063 WVJ65517:WVJ65527 WLN65517:WLN65527 WBR65517:WBR65527 VRV65517:VRV65527 VHZ65517:VHZ65527 UYD65517:UYD65527 UOH65517:UOH65527 UEL65517:UEL65527 TUP65517:TUP65527 TKT65517:TKT65527 TAX65517:TAX65527 SRB65517:SRB65527 SHF65517:SHF65527 RXJ65517:RXJ65527 RNN65517:RNN65527 RDR65517:RDR65527 QTV65517:QTV65527 QJZ65517:QJZ65527 QAD65517:QAD65527 PQH65517:PQH65527 PGL65517:PGL65527 OWP65517:OWP65527 OMT65517:OMT65527 OCX65517:OCX65527 NTB65517:NTB65527 NJF65517:NJF65527 MZJ65517:MZJ65527 MPN65517:MPN65527 MFR65517:MFR65527 LVV65517:LVV65527 LLZ65517:LLZ65527 LCD65517:LCD65527 KSH65517:KSH65527 KIL65517:KIL65527 JYP65517:JYP65527 JOT65517:JOT65527 JEX65517:JEX65527 IVB65517:IVB65527 ILF65517:ILF65527 IBJ65517:IBJ65527 HRN65517:HRN65527 HHR65517:HHR65527 GXV65517:GXV65527 GNZ65517:GNZ65527 GED65517:GED65527 FUH65517:FUH65527 FKL65517:FKL65527 FAP65517:FAP65527 EQT65517:EQT65527 EGX65517:EGX65527 DXB65517:DXB65527 DNF65517:DNF65527 DDJ65517:DDJ65527 CTN65517:CTN65527 CJR65517:CJR65527 BZV65517:BZV65527 BPZ65517:BPZ65527 BGD65517:BGD65527 AWH65517:AWH65527 AML65517:AML65527 ACP65517:ACP65527 ST65517:ST65527 IX65517:IX65527 E65517:E65527 WVJ983019 WLN983019 WBR983019 VRV983019 VHZ983019 UYD983019 UOH983019 UEL983019 TUP983019 TKT983019 TAX983019 SRB983019 SHF983019 RXJ983019 RNN983019 RDR983019 QTV983019 QJZ983019 QAD983019 PQH983019 PGL983019 OWP983019 OMT983019 OCX983019 NTB983019 NJF983019 MZJ983019 MPN983019 MFR983019 LVV983019 LLZ983019 LCD983019 KSH983019 KIL983019 JYP983019 JOT983019 JEX983019 IVB983019 ILF983019 IBJ983019 HRN983019 HHR983019 GXV983019 GNZ983019 GED983019 FUH983019 FKL983019 FAP983019 EQT983019 EGX983019 DXB983019 DNF983019 DDJ983019 CTN983019 CJR983019 BZV983019 BPZ983019 BGD983019 AWH983019 AML983019 ACP983019 ST983019 IX983019 E983019 WVJ917483 WLN917483 WBR917483 VRV917483 VHZ917483 UYD917483 UOH917483 UEL917483 TUP917483 TKT917483 TAX917483 SRB917483 SHF917483 RXJ917483 RNN917483 RDR917483 QTV917483 QJZ917483 QAD917483 PQH917483 PGL917483 OWP917483 OMT917483 OCX917483 NTB917483 NJF917483 MZJ917483 MPN917483 MFR917483 LVV917483 LLZ917483 LCD917483 KSH917483 KIL917483 JYP917483 JOT917483 JEX917483 IVB917483 ILF917483 IBJ917483 HRN917483 HHR917483 GXV917483 GNZ917483 GED917483 FUH917483 FKL917483 FAP917483 EQT917483 EGX917483 DXB917483 DNF917483 DDJ917483 CTN917483 CJR917483 BZV917483 BPZ917483 BGD917483 AWH917483 AML917483 ACP917483 ST917483 IX917483 E917483 WVJ851947 WLN851947 WBR851947 VRV851947 VHZ851947 UYD851947 UOH851947 UEL851947 TUP851947 TKT851947 TAX851947 SRB851947 SHF851947 RXJ851947 RNN851947 RDR851947 QTV851947 QJZ851947 QAD851947 PQH851947 PGL851947 OWP851947 OMT851947 OCX851947 NTB851947 NJF851947 MZJ851947 MPN851947 MFR851947 LVV851947 LLZ851947 LCD851947 KSH851947 KIL851947 JYP851947 JOT851947 JEX851947 IVB851947 ILF851947 IBJ851947 HRN851947 HHR851947 GXV851947 GNZ851947 GED851947 FUH851947 FKL851947 FAP851947 EQT851947 EGX851947 DXB851947 DNF851947 DDJ851947 CTN851947 CJR851947 BZV851947 BPZ851947 BGD851947 AWH851947 AML851947 ACP851947 ST851947 IX851947 E851947 WVJ786411 WLN786411 WBR786411 VRV786411 VHZ786411 UYD786411 UOH786411 UEL786411 TUP786411 TKT786411 TAX786411 SRB786411 SHF786411 RXJ786411 RNN786411 RDR786411 QTV786411 QJZ786411 QAD786411 PQH786411 PGL786411 OWP786411 OMT786411 OCX786411 NTB786411 NJF786411 MZJ786411 MPN786411 MFR786411 LVV786411 LLZ786411 LCD786411 KSH786411 KIL786411 JYP786411 JOT786411 JEX786411 IVB786411 ILF786411 IBJ786411 HRN786411 HHR786411 GXV786411 GNZ786411 GED786411 FUH786411 FKL786411 FAP786411 EQT786411 EGX786411 DXB786411 DNF786411 DDJ786411 CTN786411 CJR786411 BZV786411 BPZ786411 BGD786411 AWH786411 AML786411 ACP786411 ST786411 IX786411 E786411 WVJ720875 WLN720875 WBR720875 VRV720875 VHZ720875 UYD720875 UOH720875 UEL720875 TUP720875 TKT720875 TAX720875 SRB720875 SHF720875 RXJ720875 RNN720875 RDR720875 QTV720875 QJZ720875 QAD720875 PQH720875 PGL720875 OWP720875 OMT720875 OCX720875 NTB720875 NJF720875 MZJ720875 MPN720875 MFR720875 LVV720875 LLZ720875 LCD720875 KSH720875 KIL720875 JYP720875 JOT720875 JEX720875 IVB720875 ILF720875 IBJ720875 HRN720875 HHR720875 GXV720875 GNZ720875 GED720875 FUH720875 FKL720875 FAP720875 EQT720875 EGX720875 DXB720875 DNF720875 DDJ720875 CTN720875 CJR720875 BZV720875 BPZ720875 BGD720875 AWH720875 AML720875 ACP720875 ST720875 IX720875 E720875 WVJ655339 WLN655339 WBR655339 VRV655339 VHZ655339 UYD655339 UOH655339 UEL655339 TUP655339 TKT655339 TAX655339 SRB655339 SHF655339 RXJ655339 RNN655339 RDR655339 QTV655339 QJZ655339 QAD655339 PQH655339 PGL655339 OWP655339 OMT655339 OCX655339 NTB655339 NJF655339 MZJ655339 MPN655339 MFR655339 LVV655339 LLZ655339 LCD655339 KSH655339 KIL655339 JYP655339 JOT655339 JEX655339 IVB655339 ILF655339 IBJ655339 HRN655339 HHR655339 GXV655339 GNZ655339 GED655339 FUH655339 FKL655339 FAP655339 EQT655339 EGX655339 DXB655339 DNF655339 DDJ655339 CTN655339 CJR655339 BZV655339 BPZ655339 BGD655339 AWH655339 AML655339 ACP655339 ST655339 IX655339 E655339 WVJ589803 WLN589803 WBR589803 VRV589803 VHZ589803 UYD589803 UOH589803 UEL589803 TUP589803 TKT589803 TAX589803 SRB589803 SHF589803 RXJ589803 RNN589803 RDR589803 QTV589803 QJZ589803 QAD589803 PQH589803 PGL589803 OWP589803 OMT589803 OCX589803 NTB589803 NJF589803 MZJ589803 MPN589803 MFR589803 LVV589803 LLZ589803 LCD589803 KSH589803 KIL589803 JYP589803 JOT589803 JEX589803 IVB589803 ILF589803 IBJ589803 HRN589803 HHR589803 GXV589803 GNZ589803 GED589803 FUH589803 FKL589803 FAP589803 EQT589803 EGX589803 DXB589803 DNF589803 DDJ589803 CTN589803 CJR589803 BZV589803 BPZ589803 BGD589803 AWH589803 AML589803 ACP589803 ST589803 IX589803 E589803 WVJ524267 WLN524267 WBR524267 VRV524267 VHZ524267 UYD524267 UOH524267 UEL524267 TUP524267 TKT524267 TAX524267 SRB524267 SHF524267 RXJ524267 RNN524267 RDR524267 QTV524267 QJZ524267 QAD524267 PQH524267 PGL524267 OWP524267 OMT524267 OCX524267 NTB524267 NJF524267 MZJ524267 MPN524267 MFR524267 LVV524267 LLZ524267 LCD524267 KSH524267 KIL524267 JYP524267 JOT524267 JEX524267 IVB524267 ILF524267 IBJ524267 HRN524267 HHR524267 GXV524267 GNZ524267 GED524267 FUH524267 FKL524267 FAP524267 EQT524267 EGX524267 DXB524267 DNF524267 DDJ524267 CTN524267 CJR524267 BZV524267 BPZ524267 BGD524267 AWH524267 AML524267 ACP524267 ST524267 IX524267 E524267 WVJ458731 WLN458731 WBR458731 VRV458731 VHZ458731 UYD458731 UOH458731 UEL458731 TUP458731 TKT458731 TAX458731 SRB458731 SHF458731 RXJ458731 RNN458731 RDR458731 QTV458731 QJZ458731 QAD458731 PQH458731 PGL458731 OWP458731 OMT458731 OCX458731 NTB458731 NJF458731 MZJ458731 MPN458731 MFR458731 LVV458731 LLZ458731 LCD458731 KSH458731 KIL458731 JYP458731 JOT458731 JEX458731 IVB458731 ILF458731 IBJ458731 HRN458731 HHR458731 GXV458731 GNZ458731 GED458731 FUH458731 FKL458731 FAP458731 EQT458731 EGX458731 DXB458731 DNF458731 DDJ458731 CTN458731 CJR458731 BZV458731 BPZ458731 BGD458731 AWH458731 AML458731 ACP458731 ST458731 IX458731 E458731 WVJ393195 WLN393195 WBR393195 VRV393195 VHZ393195 UYD393195 UOH393195 UEL393195 TUP393195 TKT393195 TAX393195 SRB393195 SHF393195 RXJ393195 RNN393195 RDR393195 QTV393195 QJZ393195 QAD393195 PQH393195 PGL393195 OWP393195 OMT393195 OCX393195 NTB393195 NJF393195 MZJ393195 MPN393195 MFR393195 LVV393195 LLZ393195 LCD393195 KSH393195 KIL393195 JYP393195 JOT393195 JEX393195 IVB393195 ILF393195 IBJ393195 HRN393195 HHR393195 GXV393195 GNZ393195 GED393195 FUH393195 FKL393195 FAP393195 EQT393195 EGX393195 DXB393195 DNF393195 DDJ393195 CTN393195 CJR393195 BZV393195 BPZ393195 BGD393195 AWH393195 AML393195 ACP393195 ST393195 IX393195 E393195 WVJ327659 WLN327659 WBR327659 VRV327659 VHZ327659 UYD327659 UOH327659 UEL327659 TUP327659 TKT327659 TAX327659 SRB327659 SHF327659 RXJ327659 RNN327659 RDR327659 QTV327659 QJZ327659 QAD327659 PQH327659 PGL327659 OWP327659 OMT327659 OCX327659 NTB327659 NJF327659 MZJ327659 MPN327659 MFR327659 LVV327659 LLZ327659 LCD327659 KSH327659 KIL327659 JYP327659 JOT327659 JEX327659 IVB327659 ILF327659 IBJ327659 HRN327659 HHR327659 GXV327659 GNZ327659 GED327659 FUH327659 FKL327659 FAP327659 EQT327659 EGX327659 DXB327659 DNF327659 DDJ327659 CTN327659 CJR327659 BZV327659 BPZ327659 BGD327659 AWH327659 AML327659 ACP327659 ST327659 IX327659 E327659 WVJ262123 WLN262123 WBR262123 VRV262123 VHZ262123 UYD262123 UOH262123 UEL262123 TUP262123 TKT262123 TAX262123 SRB262123 SHF262123 RXJ262123 RNN262123 RDR262123 QTV262123 QJZ262123 QAD262123 PQH262123 PGL262123 OWP262123 OMT262123 OCX262123 NTB262123 NJF262123 MZJ262123 MPN262123 MFR262123 LVV262123 LLZ262123 LCD262123 KSH262123 KIL262123 JYP262123 JOT262123 JEX262123 IVB262123 ILF262123 IBJ262123 HRN262123 HHR262123 GXV262123 GNZ262123 GED262123 FUH262123 FKL262123 FAP262123 EQT262123 EGX262123 DXB262123 DNF262123 DDJ262123 CTN262123 CJR262123 BZV262123 BPZ262123 BGD262123 AWH262123 AML262123 ACP262123 ST262123 IX262123 E262123 WVJ196587 WLN196587 WBR196587 VRV196587 VHZ196587 UYD196587 UOH196587 UEL196587 TUP196587 TKT196587 TAX196587 SRB196587 SHF196587 RXJ196587 RNN196587 RDR196587 QTV196587 QJZ196587 QAD196587 PQH196587 PGL196587 OWP196587 OMT196587 OCX196587 NTB196587 NJF196587 MZJ196587 MPN196587 MFR196587 LVV196587 LLZ196587 LCD196587 KSH196587 KIL196587 JYP196587 JOT196587 JEX196587 IVB196587 ILF196587 IBJ196587 HRN196587 HHR196587 GXV196587 GNZ196587 GED196587 FUH196587 FKL196587 FAP196587 EQT196587 EGX196587 DXB196587 DNF196587 DDJ196587 CTN196587 CJR196587 BZV196587 BPZ196587 BGD196587 AWH196587 AML196587 ACP196587 ST196587 IX196587 E196587 WVJ131051 WLN131051 WBR131051 VRV131051 VHZ131051 UYD131051 UOH131051 UEL131051 TUP131051 TKT131051 TAX131051 SRB131051 SHF131051 RXJ131051 RNN131051 RDR131051 QTV131051 QJZ131051 QAD131051 PQH131051 PGL131051 OWP131051 OMT131051 OCX131051 NTB131051 NJF131051 MZJ131051 MPN131051 MFR131051 LVV131051 LLZ131051 LCD131051 KSH131051 KIL131051 JYP131051 JOT131051 JEX131051 IVB131051 ILF131051 IBJ131051 HRN131051 HHR131051 GXV131051 GNZ131051 GED131051 FUH131051 FKL131051 FAP131051 EQT131051 EGX131051 DXB131051 DNF131051 DDJ131051 CTN131051 CJR131051 BZV131051 BPZ131051 BGD131051 AWH131051 AML131051 ACP131051 ST131051 IX131051 E131051 WVJ65515 WLN65515 WBR65515 VRV65515 VHZ65515 UYD65515 UOH65515 UEL65515 TUP65515 TKT65515 TAX65515 SRB65515 SHF65515 RXJ65515 RNN65515 RDR65515 QTV65515 QJZ65515 QAD65515 PQH65515 PGL65515 OWP65515 OMT65515 OCX65515 NTB65515 NJF65515 MZJ65515 MPN65515 MFR65515 LVV65515 LLZ65515 LCD65515 KSH65515 KIL65515 JYP65515 JOT65515 JEX65515 IVB65515 ILF65515 IBJ65515 HRN65515 HHR65515 GXV65515 GNZ65515 GED65515 FUH65515 FKL65515 FAP65515 EQT65515 EGX65515 DXB65515 DNF65515 DDJ65515 CTN65515 CJR65515 BZV65515 BPZ65515 BGD65515 AWH65515 AML65515 ACP65515 ST65515 IX65515 E65515 WVJ983007:WVJ983017 WLN983007:WLN983017 WBR983007:WBR983017 VRV983007:VRV983017 VHZ983007:VHZ983017 UYD983007:UYD983017 UOH983007:UOH983017 UEL983007:UEL983017 TUP983007:TUP983017 TKT983007:TKT983017 TAX983007:TAX983017 SRB983007:SRB983017 SHF983007:SHF983017 RXJ983007:RXJ983017 RNN983007:RNN983017 RDR983007:RDR983017 QTV983007:QTV983017 QJZ983007:QJZ983017 QAD983007:QAD983017 PQH983007:PQH983017 PGL983007:PGL983017 OWP983007:OWP983017 OMT983007:OMT983017 OCX983007:OCX983017 NTB983007:NTB983017 NJF983007:NJF983017 MZJ983007:MZJ983017 MPN983007:MPN983017 MFR983007:MFR983017 LVV983007:LVV983017 LLZ983007:LLZ983017 LCD983007:LCD983017 KSH983007:KSH983017 KIL983007:KIL983017 JYP983007:JYP983017 JOT983007:JOT983017 JEX983007:JEX983017 IVB983007:IVB983017 ILF983007:ILF983017 IBJ983007:IBJ983017 HRN983007:HRN983017 HHR983007:HHR983017 GXV983007:GXV983017 GNZ983007:GNZ983017 GED983007:GED983017 FUH983007:FUH983017 FKL983007:FKL983017 FAP983007:FAP983017 EQT983007:EQT983017 EGX983007:EGX983017 DXB983007:DXB983017 DNF983007:DNF983017 DDJ983007:DDJ983017 CTN983007:CTN983017 CJR983007:CJR983017 BZV983007:BZV983017 BPZ983007:BPZ983017 BGD983007:BGD983017 AWH983007:AWH983017 AML983007:AML983017 ACP983007:ACP983017 ST983007:ST983017 IX983007:IX983017 E983007:E983017 WVJ917471:WVJ917481 WLN917471:WLN917481 WBR917471:WBR917481 VRV917471:VRV917481 VHZ917471:VHZ917481 UYD917471:UYD917481 UOH917471:UOH917481 UEL917471:UEL917481 TUP917471:TUP917481 TKT917471:TKT917481 TAX917471:TAX917481 SRB917471:SRB917481 SHF917471:SHF917481 RXJ917471:RXJ917481 RNN917471:RNN917481 RDR917471:RDR917481 QTV917471:QTV917481 QJZ917471:QJZ917481 QAD917471:QAD917481 PQH917471:PQH917481 PGL917471:PGL917481 OWP917471:OWP917481 OMT917471:OMT917481 OCX917471:OCX917481 NTB917471:NTB917481 NJF917471:NJF917481 MZJ917471:MZJ917481 MPN917471:MPN917481 MFR917471:MFR917481 LVV917471:LVV917481 LLZ917471:LLZ917481 LCD917471:LCD917481 KSH917471:KSH917481 KIL917471:KIL917481 JYP917471:JYP917481 JOT917471:JOT917481 JEX917471:JEX917481 IVB917471:IVB917481 ILF917471:ILF917481 IBJ917471:IBJ917481 HRN917471:HRN917481 HHR917471:HHR917481 GXV917471:GXV917481 GNZ917471:GNZ917481 GED917471:GED917481 FUH917471:FUH917481 FKL917471:FKL917481 FAP917471:FAP917481 EQT917471:EQT917481 EGX917471:EGX917481 DXB917471:DXB917481 DNF917471:DNF917481 DDJ917471:DDJ917481 CTN917471:CTN917481 CJR917471:CJR917481 BZV917471:BZV917481 BPZ917471:BPZ917481 BGD917471:BGD917481 AWH917471:AWH917481 AML917471:AML917481 ACP917471:ACP917481 ST917471:ST917481 IX917471:IX917481 E917471:E917481 WVJ851935:WVJ851945 WLN851935:WLN851945 WBR851935:WBR851945 VRV851935:VRV851945 VHZ851935:VHZ851945 UYD851935:UYD851945 UOH851935:UOH851945 UEL851935:UEL851945 TUP851935:TUP851945 TKT851935:TKT851945 TAX851935:TAX851945 SRB851935:SRB851945 SHF851935:SHF851945 RXJ851935:RXJ851945 RNN851935:RNN851945 RDR851935:RDR851945 QTV851935:QTV851945 QJZ851935:QJZ851945 QAD851935:QAD851945 PQH851935:PQH851945 PGL851935:PGL851945 OWP851935:OWP851945 OMT851935:OMT851945 OCX851935:OCX851945 NTB851935:NTB851945 NJF851935:NJF851945 MZJ851935:MZJ851945 MPN851935:MPN851945 MFR851935:MFR851945 LVV851935:LVV851945 LLZ851935:LLZ851945 LCD851935:LCD851945 KSH851935:KSH851945 KIL851935:KIL851945 JYP851935:JYP851945 JOT851935:JOT851945 JEX851935:JEX851945 IVB851935:IVB851945 ILF851935:ILF851945 IBJ851935:IBJ851945 HRN851935:HRN851945 HHR851935:HHR851945 GXV851935:GXV851945 GNZ851935:GNZ851945 GED851935:GED851945 FUH851935:FUH851945 FKL851935:FKL851945 FAP851935:FAP851945 EQT851935:EQT851945 EGX851935:EGX851945 DXB851935:DXB851945 DNF851935:DNF851945 DDJ851935:DDJ851945 CTN851935:CTN851945 CJR851935:CJR851945 BZV851935:BZV851945 BPZ851935:BPZ851945 BGD851935:BGD851945 AWH851935:AWH851945 AML851935:AML851945 ACP851935:ACP851945 ST851935:ST851945 IX851935:IX851945 E851935:E851945 WVJ786399:WVJ786409 WLN786399:WLN786409 WBR786399:WBR786409 VRV786399:VRV786409 VHZ786399:VHZ786409 UYD786399:UYD786409 UOH786399:UOH786409 UEL786399:UEL786409 TUP786399:TUP786409 TKT786399:TKT786409 TAX786399:TAX786409 SRB786399:SRB786409 SHF786399:SHF786409 RXJ786399:RXJ786409 RNN786399:RNN786409 RDR786399:RDR786409 QTV786399:QTV786409 QJZ786399:QJZ786409 QAD786399:QAD786409 PQH786399:PQH786409 PGL786399:PGL786409 OWP786399:OWP786409 OMT786399:OMT786409 OCX786399:OCX786409 NTB786399:NTB786409 NJF786399:NJF786409 MZJ786399:MZJ786409 MPN786399:MPN786409 MFR786399:MFR786409 LVV786399:LVV786409 LLZ786399:LLZ786409 LCD786399:LCD786409 KSH786399:KSH786409 KIL786399:KIL786409 JYP786399:JYP786409 JOT786399:JOT786409 JEX786399:JEX786409 IVB786399:IVB786409 ILF786399:ILF786409 IBJ786399:IBJ786409 HRN786399:HRN786409 HHR786399:HHR786409 GXV786399:GXV786409 GNZ786399:GNZ786409 GED786399:GED786409 FUH786399:FUH786409 FKL786399:FKL786409 FAP786399:FAP786409 EQT786399:EQT786409 EGX786399:EGX786409 DXB786399:DXB786409 DNF786399:DNF786409 DDJ786399:DDJ786409 CTN786399:CTN786409 CJR786399:CJR786409 BZV786399:BZV786409 BPZ786399:BPZ786409 BGD786399:BGD786409 AWH786399:AWH786409 AML786399:AML786409 ACP786399:ACP786409 ST786399:ST786409 IX786399:IX786409 E786399:E786409 WVJ720863:WVJ720873 WLN720863:WLN720873 WBR720863:WBR720873 VRV720863:VRV720873 VHZ720863:VHZ720873 UYD720863:UYD720873 UOH720863:UOH720873 UEL720863:UEL720873 TUP720863:TUP720873 TKT720863:TKT720873 TAX720863:TAX720873 SRB720863:SRB720873 SHF720863:SHF720873 RXJ720863:RXJ720873 RNN720863:RNN720873 RDR720863:RDR720873 QTV720863:QTV720873 QJZ720863:QJZ720873 QAD720863:QAD720873 PQH720863:PQH720873 PGL720863:PGL720873 OWP720863:OWP720873 OMT720863:OMT720873 OCX720863:OCX720873 NTB720863:NTB720873 NJF720863:NJF720873 MZJ720863:MZJ720873 MPN720863:MPN720873 MFR720863:MFR720873 LVV720863:LVV720873 LLZ720863:LLZ720873 LCD720863:LCD720873 KSH720863:KSH720873 KIL720863:KIL720873 JYP720863:JYP720873 JOT720863:JOT720873 JEX720863:JEX720873 IVB720863:IVB720873 ILF720863:ILF720873 IBJ720863:IBJ720873 HRN720863:HRN720873 HHR720863:HHR720873 GXV720863:GXV720873 GNZ720863:GNZ720873 GED720863:GED720873 FUH720863:FUH720873 FKL720863:FKL720873 FAP720863:FAP720873 EQT720863:EQT720873 EGX720863:EGX720873 DXB720863:DXB720873 DNF720863:DNF720873 DDJ720863:DDJ720873 CTN720863:CTN720873 CJR720863:CJR720873 BZV720863:BZV720873 BPZ720863:BPZ720873 BGD720863:BGD720873 AWH720863:AWH720873 AML720863:AML720873 ACP720863:ACP720873 ST720863:ST720873 IX720863:IX720873 E720863:E720873 WVJ655327:WVJ655337 WLN655327:WLN655337 WBR655327:WBR655337 VRV655327:VRV655337 VHZ655327:VHZ655337 UYD655327:UYD655337 UOH655327:UOH655337 UEL655327:UEL655337 TUP655327:TUP655337 TKT655327:TKT655337 TAX655327:TAX655337 SRB655327:SRB655337 SHF655327:SHF655337 RXJ655327:RXJ655337 RNN655327:RNN655337 RDR655327:RDR655337 QTV655327:QTV655337 QJZ655327:QJZ655337 QAD655327:QAD655337 PQH655327:PQH655337 PGL655327:PGL655337 OWP655327:OWP655337 OMT655327:OMT655337 OCX655327:OCX655337 NTB655327:NTB655337 NJF655327:NJF655337 MZJ655327:MZJ655337 MPN655327:MPN655337 MFR655327:MFR655337 LVV655327:LVV655337 LLZ655327:LLZ655337 LCD655327:LCD655337 KSH655327:KSH655337 KIL655327:KIL655337 JYP655327:JYP655337 JOT655327:JOT655337 JEX655327:JEX655337 IVB655327:IVB655337 ILF655327:ILF655337 IBJ655327:IBJ655337 HRN655327:HRN655337 HHR655327:HHR655337 GXV655327:GXV655337 GNZ655327:GNZ655337 GED655327:GED655337 FUH655327:FUH655337 FKL655327:FKL655337 FAP655327:FAP655337 EQT655327:EQT655337 EGX655327:EGX655337 DXB655327:DXB655337 DNF655327:DNF655337 DDJ655327:DDJ655337 CTN655327:CTN655337 CJR655327:CJR655337 BZV655327:BZV655337 BPZ655327:BPZ655337 BGD655327:BGD655337 AWH655327:AWH655337 AML655327:AML655337 ACP655327:ACP655337 ST655327:ST655337 IX655327:IX655337 E655327:E655337 WVJ589791:WVJ589801 WLN589791:WLN589801 WBR589791:WBR589801 VRV589791:VRV589801 VHZ589791:VHZ589801 UYD589791:UYD589801 UOH589791:UOH589801 UEL589791:UEL589801 TUP589791:TUP589801 TKT589791:TKT589801 TAX589791:TAX589801 SRB589791:SRB589801 SHF589791:SHF589801 RXJ589791:RXJ589801 RNN589791:RNN589801 RDR589791:RDR589801 QTV589791:QTV589801 QJZ589791:QJZ589801 QAD589791:QAD589801 PQH589791:PQH589801 PGL589791:PGL589801 OWP589791:OWP589801 OMT589791:OMT589801 OCX589791:OCX589801 NTB589791:NTB589801 NJF589791:NJF589801 MZJ589791:MZJ589801 MPN589791:MPN589801 MFR589791:MFR589801 LVV589791:LVV589801 LLZ589791:LLZ589801 LCD589791:LCD589801 KSH589791:KSH589801 KIL589791:KIL589801 JYP589791:JYP589801 JOT589791:JOT589801 JEX589791:JEX589801 IVB589791:IVB589801 ILF589791:ILF589801 IBJ589791:IBJ589801 HRN589791:HRN589801 HHR589791:HHR589801 GXV589791:GXV589801 GNZ589791:GNZ589801 GED589791:GED589801 FUH589791:FUH589801 FKL589791:FKL589801 FAP589791:FAP589801 EQT589791:EQT589801 EGX589791:EGX589801 DXB589791:DXB589801 DNF589791:DNF589801 DDJ589791:DDJ589801 CTN589791:CTN589801 CJR589791:CJR589801 BZV589791:BZV589801 BPZ589791:BPZ589801 BGD589791:BGD589801 AWH589791:AWH589801 AML589791:AML589801 ACP589791:ACP589801 ST589791:ST589801 IX589791:IX589801 E589791:E589801 WVJ524255:WVJ524265 WLN524255:WLN524265 WBR524255:WBR524265 VRV524255:VRV524265 VHZ524255:VHZ524265 UYD524255:UYD524265 UOH524255:UOH524265 UEL524255:UEL524265 TUP524255:TUP524265 TKT524255:TKT524265 TAX524255:TAX524265 SRB524255:SRB524265 SHF524255:SHF524265 RXJ524255:RXJ524265 RNN524255:RNN524265 RDR524255:RDR524265 QTV524255:QTV524265 QJZ524255:QJZ524265 QAD524255:QAD524265 PQH524255:PQH524265 PGL524255:PGL524265 OWP524255:OWP524265 OMT524255:OMT524265 OCX524255:OCX524265 NTB524255:NTB524265 NJF524255:NJF524265 MZJ524255:MZJ524265 MPN524255:MPN524265 MFR524255:MFR524265 LVV524255:LVV524265 LLZ524255:LLZ524265 LCD524255:LCD524265 KSH524255:KSH524265 KIL524255:KIL524265 JYP524255:JYP524265 JOT524255:JOT524265 JEX524255:JEX524265 IVB524255:IVB524265 ILF524255:ILF524265 IBJ524255:IBJ524265 HRN524255:HRN524265 HHR524255:HHR524265 GXV524255:GXV524265 GNZ524255:GNZ524265 GED524255:GED524265 FUH524255:FUH524265 FKL524255:FKL524265 FAP524255:FAP524265 EQT524255:EQT524265 EGX524255:EGX524265 DXB524255:DXB524265 DNF524255:DNF524265 DDJ524255:DDJ524265 CTN524255:CTN524265 CJR524255:CJR524265 BZV524255:BZV524265 BPZ524255:BPZ524265 BGD524255:BGD524265 AWH524255:AWH524265 AML524255:AML524265 ACP524255:ACP524265 ST524255:ST524265 IX524255:IX524265 E524255:E524265 WVJ458719:WVJ458729 WLN458719:WLN458729 WBR458719:WBR458729 VRV458719:VRV458729 VHZ458719:VHZ458729 UYD458719:UYD458729 UOH458719:UOH458729 UEL458719:UEL458729 TUP458719:TUP458729 TKT458719:TKT458729 TAX458719:TAX458729 SRB458719:SRB458729 SHF458719:SHF458729 RXJ458719:RXJ458729 RNN458719:RNN458729 RDR458719:RDR458729 QTV458719:QTV458729 QJZ458719:QJZ458729 QAD458719:QAD458729 PQH458719:PQH458729 PGL458719:PGL458729 OWP458719:OWP458729 OMT458719:OMT458729 OCX458719:OCX458729 NTB458719:NTB458729 NJF458719:NJF458729 MZJ458719:MZJ458729 MPN458719:MPN458729 MFR458719:MFR458729 LVV458719:LVV458729 LLZ458719:LLZ458729 LCD458719:LCD458729 KSH458719:KSH458729 KIL458719:KIL458729 JYP458719:JYP458729 JOT458719:JOT458729 JEX458719:JEX458729 IVB458719:IVB458729 ILF458719:ILF458729 IBJ458719:IBJ458729 HRN458719:HRN458729 HHR458719:HHR458729 GXV458719:GXV458729 GNZ458719:GNZ458729 GED458719:GED458729 FUH458719:FUH458729 FKL458719:FKL458729 FAP458719:FAP458729 EQT458719:EQT458729 EGX458719:EGX458729 DXB458719:DXB458729 DNF458719:DNF458729 DDJ458719:DDJ458729 CTN458719:CTN458729 CJR458719:CJR458729 BZV458719:BZV458729 BPZ458719:BPZ458729 BGD458719:BGD458729 AWH458719:AWH458729 AML458719:AML458729 ACP458719:ACP458729 ST458719:ST458729 IX458719:IX458729 E458719:E458729 WVJ393183:WVJ393193 WLN393183:WLN393193 WBR393183:WBR393193 VRV393183:VRV393193 VHZ393183:VHZ393193 UYD393183:UYD393193 UOH393183:UOH393193 UEL393183:UEL393193 TUP393183:TUP393193 TKT393183:TKT393193 TAX393183:TAX393193 SRB393183:SRB393193 SHF393183:SHF393193 RXJ393183:RXJ393193 RNN393183:RNN393193 RDR393183:RDR393193 QTV393183:QTV393193 QJZ393183:QJZ393193 QAD393183:QAD393193 PQH393183:PQH393193 PGL393183:PGL393193 OWP393183:OWP393193 OMT393183:OMT393193 OCX393183:OCX393193 NTB393183:NTB393193 NJF393183:NJF393193 MZJ393183:MZJ393193 MPN393183:MPN393193 MFR393183:MFR393193 LVV393183:LVV393193 LLZ393183:LLZ393193 LCD393183:LCD393193 KSH393183:KSH393193 KIL393183:KIL393193 JYP393183:JYP393193 JOT393183:JOT393193 JEX393183:JEX393193 IVB393183:IVB393193 ILF393183:ILF393193 IBJ393183:IBJ393193 HRN393183:HRN393193 HHR393183:HHR393193 GXV393183:GXV393193 GNZ393183:GNZ393193 GED393183:GED393193 FUH393183:FUH393193 FKL393183:FKL393193 FAP393183:FAP393193 EQT393183:EQT393193 EGX393183:EGX393193 DXB393183:DXB393193 DNF393183:DNF393193 DDJ393183:DDJ393193 CTN393183:CTN393193 CJR393183:CJR393193 BZV393183:BZV393193 BPZ393183:BPZ393193 BGD393183:BGD393193 AWH393183:AWH393193 AML393183:AML393193 ACP393183:ACP393193 ST393183:ST393193 IX393183:IX393193 E393183:E393193 WVJ327647:WVJ327657 WLN327647:WLN327657 WBR327647:WBR327657 VRV327647:VRV327657 VHZ327647:VHZ327657 UYD327647:UYD327657 UOH327647:UOH327657 UEL327647:UEL327657 TUP327647:TUP327657 TKT327647:TKT327657 TAX327647:TAX327657 SRB327647:SRB327657 SHF327647:SHF327657 RXJ327647:RXJ327657 RNN327647:RNN327657 RDR327647:RDR327657 QTV327647:QTV327657 QJZ327647:QJZ327657 QAD327647:QAD327657 PQH327647:PQH327657 PGL327647:PGL327657 OWP327647:OWP327657 OMT327647:OMT327657 OCX327647:OCX327657 NTB327647:NTB327657 NJF327647:NJF327657 MZJ327647:MZJ327657 MPN327647:MPN327657 MFR327647:MFR327657 LVV327647:LVV327657 LLZ327647:LLZ327657 LCD327647:LCD327657 KSH327647:KSH327657 KIL327647:KIL327657 JYP327647:JYP327657 JOT327647:JOT327657 JEX327647:JEX327657 IVB327647:IVB327657 ILF327647:ILF327657 IBJ327647:IBJ327657 HRN327647:HRN327657 HHR327647:HHR327657 GXV327647:GXV327657 GNZ327647:GNZ327657 GED327647:GED327657 FUH327647:FUH327657 FKL327647:FKL327657 FAP327647:FAP327657 EQT327647:EQT327657 EGX327647:EGX327657 DXB327647:DXB327657 DNF327647:DNF327657 DDJ327647:DDJ327657 CTN327647:CTN327657 CJR327647:CJR327657 BZV327647:BZV327657 BPZ327647:BPZ327657 BGD327647:BGD327657 AWH327647:AWH327657 AML327647:AML327657 ACP327647:ACP327657 ST327647:ST327657 IX327647:IX327657 E327647:E327657 WVJ262111:WVJ262121 WLN262111:WLN262121 WBR262111:WBR262121 VRV262111:VRV262121 VHZ262111:VHZ262121 UYD262111:UYD262121 UOH262111:UOH262121 UEL262111:UEL262121 TUP262111:TUP262121 TKT262111:TKT262121 TAX262111:TAX262121 SRB262111:SRB262121 SHF262111:SHF262121 RXJ262111:RXJ262121 RNN262111:RNN262121 RDR262111:RDR262121 QTV262111:QTV262121 QJZ262111:QJZ262121 QAD262111:QAD262121 PQH262111:PQH262121 PGL262111:PGL262121 OWP262111:OWP262121 OMT262111:OMT262121 OCX262111:OCX262121 NTB262111:NTB262121 NJF262111:NJF262121 MZJ262111:MZJ262121 MPN262111:MPN262121 MFR262111:MFR262121 LVV262111:LVV262121 LLZ262111:LLZ262121 LCD262111:LCD262121 KSH262111:KSH262121 KIL262111:KIL262121 JYP262111:JYP262121 JOT262111:JOT262121 JEX262111:JEX262121 IVB262111:IVB262121 ILF262111:ILF262121 IBJ262111:IBJ262121 HRN262111:HRN262121 HHR262111:HHR262121 GXV262111:GXV262121 GNZ262111:GNZ262121 GED262111:GED262121 FUH262111:FUH262121 FKL262111:FKL262121 FAP262111:FAP262121 EQT262111:EQT262121 EGX262111:EGX262121 DXB262111:DXB262121 DNF262111:DNF262121 DDJ262111:DDJ262121 CTN262111:CTN262121 CJR262111:CJR262121 BZV262111:BZV262121 BPZ262111:BPZ262121 BGD262111:BGD262121 AWH262111:AWH262121 AML262111:AML262121 ACP262111:ACP262121 ST262111:ST262121 IX262111:IX262121 E262111:E262121 WVJ196575:WVJ196585 WLN196575:WLN196585 WBR196575:WBR196585 VRV196575:VRV196585 VHZ196575:VHZ196585 UYD196575:UYD196585 UOH196575:UOH196585 UEL196575:UEL196585 TUP196575:TUP196585 TKT196575:TKT196585 TAX196575:TAX196585 SRB196575:SRB196585 SHF196575:SHF196585 RXJ196575:RXJ196585 RNN196575:RNN196585 RDR196575:RDR196585 QTV196575:QTV196585 QJZ196575:QJZ196585 QAD196575:QAD196585 PQH196575:PQH196585 PGL196575:PGL196585 OWP196575:OWP196585 OMT196575:OMT196585 OCX196575:OCX196585 NTB196575:NTB196585 NJF196575:NJF196585 MZJ196575:MZJ196585 MPN196575:MPN196585 MFR196575:MFR196585 LVV196575:LVV196585 LLZ196575:LLZ196585 LCD196575:LCD196585 KSH196575:KSH196585 KIL196575:KIL196585 JYP196575:JYP196585 JOT196575:JOT196585 JEX196575:JEX196585 IVB196575:IVB196585 ILF196575:ILF196585 IBJ196575:IBJ196585 HRN196575:HRN196585 HHR196575:HHR196585 GXV196575:GXV196585 GNZ196575:GNZ196585 GED196575:GED196585 FUH196575:FUH196585 FKL196575:FKL196585 FAP196575:FAP196585 EQT196575:EQT196585 EGX196575:EGX196585 DXB196575:DXB196585 DNF196575:DNF196585 DDJ196575:DDJ196585 CTN196575:CTN196585 CJR196575:CJR196585 BZV196575:BZV196585 BPZ196575:BPZ196585 BGD196575:BGD196585 AWH196575:AWH196585 AML196575:AML196585 ACP196575:ACP196585 ST196575:ST196585 IX196575:IX196585 E196575:E196585 WVJ131039:WVJ131049 WLN131039:WLN131049 WBR131039:WBR131049 VRV131039:VRV131049 VHZ131039:VHZ131049 UYD131039:UYD131049 UOH131039:UOH131049 UEL131039:UEL131049 TUP131039:TUP131049 TKT131039:TKT131049 TAX131039:TAX131049 SRB131039:SRB131049 SHF131039:SHF131049 RXJ131039:RXJ131049 RNN131039:RNN131049 RDR131039:RDR131049 QTV131039:QTV131049 QJZ131039:QJZ131049 QAD131039:QAD131049 PQH131039:PQH131049 PGL131039:PGL131049 OWP131039:OWP131049 OMT131039:OMT131049 OCX131039:OCX131049 NTB131039:NTB131049 NJF131039:NJF131049 MZJ131039:MZJ131049 MPN131039:MPN131049 MFR131039:MFR131049 LVV131039:LVV131049 LLZ131039:LLZ131049 LCD131039:LCD131049 KSH131039:KSH131049 KIL131039:KIL131049 JYP131039:JYP131049 JOT131039:JOT131049 JEX131039:JEX131049 IVB131039:IVB131049 ILF131039:ILF131049 IBJ131039:IBJ131049 HRN131039:HRN131049 HHR131039:HHR131049 GXV131039:GXV131049 GNZ131039:GNZ131049 GED131039:GED131049 FUH131039:FUH131049 FKL131039:FKL131049 FAP131039:FAP131049 EQT131039:EQT131049 EGX131039:EGX131049 DXB131039:DXB131049 DNF131039:DNF131049 DDJ131039:DDJ131049 CTN131039:CTN131049 CJR131039:CJR131049 BZV131039:BZV131049 BPZ131039:BPZ131049 BGD131039:BGD131049 AWH131039:AWH131049 AML131039:AML131049 ACP131039:ACP131049 ST131039:ST131049 IX131039:IX131049 E131039:E131049 WVJ65503:WVJ65513 WLN65503:WLN65513 WBR65503:WBR65513 VRV65503:VRV65513 VHZ65503:VHZ65513 UYD65503:UYD65513 UOH65503:UOH65513 UEL65503:UEL65513 TUP65503:TUP65513 TKT65503:TKT65513 TAX65503:TAX65513 SRB65503:SRB65513 SHF65503:SHF65513 RXJ65503:RXJ65513 RNN65503:RNN65513 RDR65503:RDR65513 QTV65503:QTV65513 QJZ65503:QJZ65513 QAD65503:QAD65513 PQH65503:PQH65513 PGL65503:PGL65513 OWP65503:OWP65513 OMT65503:OMT65513 OCX65503:OCX65513 NTB65503:NTB65513 NJF65503:NJF65513 MZJ65503:MZJ65513 MPN65503:MPN65513 MFR65503:MFR65513 LVV65503:LVV65513 LLZ65503:LLZ65513 LCD65503:LCD65513 KSH65503:KSH65513 KIL65503:KIL65513 JYP65503:JYP65513 JOT65503:JOT65513 JEX65503:JEX65513 IVB65503:IVB65513 ILF65503:ILF65513 IBJ65503:IBJ65513 HRN65503:HRN65513 HHR65503:HHR65513 GXV65503:GXV65513 GNZ65503:GNZ65513 GED65503:GED65513 FUH65503:FUH65513 FKL65503:FKL65513 FAP65503:FAP65513 EQT65503:EQT65513 EGX65503:EGX65513 DXB65503:DXB65513 DNF65503:DNF65513 DDJ65503:DDJ65513 CTN65503:CTN65513 CJR65503:CJR65513 BZV65503:BZV65513 BPZ65503:BPZ65513 BGD65503:BGD65513 AWH65503:AWH65513 AML65503:AML65513 ACP65503:ACP65513 ST65503:ST65513 IX65503:IX65513 E65503:E65513 WVJ983033 WLN983033 WBR983033 VRV983033 VHZ983033 UYD983033 UOH983033 UEL983033 TUP983033 TKT983033 TAX983033 SRB983033 SHF983033 RXJ983033 RNN983033 RDR983033 QTV983033 QJZ983033 QAD983033 PQH983033 PGL983033 OWP983033 OMT983033 OCX983033 NTB983033 NJF983033 MZJ983033 MPN983033 MFR983033 LVV983033 LLZ983033 LCD983033 KSH983033 KIL983033 JYP983033 JOT983033 JEX983033 IVB983033 ILF983033 IBJ983033 HRN983033 HHR983033 GXV983033 GNZ983033 GED983033 FUH983033 FKL983033 FAP983033 EQT983033 EGX983033 DXB983033 DNF983033 DDJ983033 CTN983033 CJR983033 BZV983033 BPZ983033 BGD983033 AWH983033 AML983033 ACP983033 ST983033 IX983033 E983033 WVJ917497 WLN917497 WBR917497 VRV917497 VHZ917497 UYD917497 UOH917497 UEL917497 TUP917497 TKT917497 TAX917497 SRB917497 SHF917497 RXJ917497 RNN917497 RDR917497 QTV917497 QJZ917497 QAD917497 PQH917497 PGL917497 OWP917497 OMT917497 OCX917497 NTB917497 NJF917497 MZJ917497 MPN917497 MFR917497 LVV917497 LLZ917497 LCD917497 KSH917497 KIL917497 JYP917497 JOT917497 JEX917497 IVB917497 ILF917497 IBJ917497 HRN917497 HHR917497 GXV917497 GNZ917497 GED917497 FUH917497 FKL917497 FAP917497 EQT917497 EGX917497 DXB917497 DNF917497 DDJ917497 CTN917497 CJR917497 BZV917497 BPZ917497 BGD917497 AWH917497 AML917497 ACP917497 ST917497 IX917497 E917497 WVJ851961 WLN851961 WBR851961 VRV851961 VHZ851961 UYD851961 UOH851961 UEL851961 TUP851961 TKT851961 TAX851961 SRB851961 SHF851961 RXJ851961 RNN851961 RDR851961 QTV851961 QJZ851961 QAD851961 PQH851961 PGL851961 OWP851961 OMT851961 OCX851961 NTB851961 NJF851961 MZJ851961 MPN851961 MFR851961 LVV851961 LLZ851961 LCD851961 KSH851961 KIL851961 JYP851961 JOT851961 JEX851961 IVB851961 ILF851961 IBJ851961 HRN851961 HHR851961 GXV851961 GNZ851961 GED851961 FUH851961 FKL851961 FAP851961 EQT851961 EGX851961 DXB851961 DNF851961 DDJ851961 CTN851961 CJR851961 BZV851961 BPZ851961 BGD851961 AWH851961 AML851961 ACP851961 ST851961 IX851961 E851961 WVJ786425 WLN786425 WBR786425 VRV786425 VHZ786425 UYD786425 UOH786425 UEL786425 TUP786425 TKT786425 TAX786425 SRB786425 SHF786425 RXJ786425 RNN786425 RDR786425 QTV786425 QJZ786425 QAD786425 PQH786425 PGL786425 OWP786425 OMT786425 OCX786425 NTB786425 NJF786425 MZJ786425 MPN786425 MFR786425 LVV786425 LLZ786425 LCD786425 KSH786425 KIL786425 JYP786425 JOT786425 JEX786425 IVB786425 ILF786425 IBJ786425 HRN786425 HHR786425 GXV786425 GNZ786425 GED786425 FUH786425 FKL786425 FAP786425 EQT786425 EGX786425 DXB786425 DNF786425 DDJ786425 CTN786425 CJR786425 BZV786425 BPZ786425 BGD786425 AWH786425 AML786425 ACP786425 ST786425 IX786425 E786425 WVJ720889 WLN720889 WBR720889 VRV720889 VHZ720889 UYD720889 UOH720889 UEL720889 TUP720889 TKT720889 TAX720889 SRB720889 SHF720889 RXJ720889 RNN720889 RDR720889 QTV720889 QJZ720889 QAD720889 PQH720889 PGL720889 OWP720889 OMT720889 OCX720889 NTB720889 NJF720889 MZJ720889 MPN720889 MFR720889 LVV720889 LLZ720889 LCD720889 KSH720889 KIL720889 JYP720889 JOT720889 JEX720889 IVB720889 ILF720889 IBJ720889 HRN720889 HHR720889 GXV720889 GNZ720889 GED720889 FUH720889 FKL720889 FAP720889 EQT720889 EGX720889 DXB720889 DNF720889 DDJ720889 CTN720889 CJR720889 BZV720889 BPZ720889 BGD720889 AWH720889 AML720889 ACP720889 ST720889 IX720889 E720889 WVJ655353 WLN655353 WBR655353 VRV655353 VHZ655353 UYD655353 UOH655353 UEL655353 TUP655353 TKT655353 TAX655353 SRB655353 SHF655353 RXJ655353 RNN655353 RDR655353 QTV655353 QJZ655353 QAD655353 PQH655353 PGL655353 OWP655353 OMT655353 OCX655353 NTB655353 NJF655353 MZJ655353 MPN655353 MFR655353 LVV655353 LLZ655353 LCD655353 KSH655353 KIL655353 JYP655353 JOT655353 JEX655353 IVB655353 ILF655353 IBJ655353 HRN655353 HHR655353 GXV655353 GNZ655353 GED655353 FUH655353 FKL655353 FAP655353 EQT655353 EGX655353 DXB655353 DNF655353 DDJ655353 CTN655353 CJR655353 BZV655353 BPZ655353 BGD655353 AWH655353 AML655353 ACP655353 ST655353 IX655353 E655353 WVJ589817 WLN589817 WBR589817 VRV589817 VHZ589817 UYD589817 UOH589817 UEL589817 TUP589817 TKT589817 TAX589817 SRB589817 SHF589817 RXJ589817 RNN589817 RDR589817 QTV589817 QJZ589817 QAD589817 PQH589817 PGL589817 OWP589817 OMT589817 OCX589817 NTB589817 NJF589817 MZJ589817 MPN589817 MFR589817 LVV589817 LLZ589817 LCD589817 KSH589817 KIL589817 JYP589817 JOT589817 JEX589817 IVB589817 ILF589817 IBJ589817 HRN589817 HHR589817 GXV589817 GNZ589817 GED589817 FUH589817 FKL589817 FAP589817 EQT589817 EGX589817 DXB589817 DNF589817 DDJ589817 CTN589817 CJR589817 BZV589817 BPZ589817 BGD589817 AWH589817 AML589817 ACP589817 ST589817 IX589817 E589817 WVJ524281 WLN524281 WBR524281 VRV524281 VHZ524281 UYD524281 UOH524281 UEL524281 TUP524281 TKT524281 TAX524281 SRB524281 SHF524281 RXJ524281 RNN524281 RDR524281 QTV524281 QJZ524281 QAD524281 PQH524281 PGL524281 OWP524281 OMT524281 OCX524281 NTB524281 NJF524281 MZJ524281 MPN524281 MFR524281 LVV524281 LLZ524281 LCD524281 KSH524281 KIL524281 JYP524281 JOT524281 JEX524281 IVB524281 ILF524281 IBJ524281 HRN524281 HHR524281 GXV524281 GNZ524281 GED524281 FUH524281 FKL524281 FAP524281 EQT524281 EGX524281 DXB524281 DNF524281 DDJ524281 CTN524281 CJR524281 BZV524281 BPZ524281 BGD524281 AWH524281 AML524281 ACP524281 ST524281 IX524281 E524281 WVJ458745 WLN458745 WBR458745 VRV458745 VHZ458745 UYD458745 UOH458745 UEL458745 TUP458745 TKT458745 TAX458745 SRB458745 SHF458745 RXJ458745 RNN458745 RDR458745 QTV458745 QJZ458745 QAD458745 PQH458745 PGL458745 OWP458745 OMT458745 OCX458745 NTB458745 NJF458745 MZJ458745 MPN458745 MFR458745 LVV458745 LLZ458745 LCD458745 KSH458745 KIL458745 JYP458745 JOT458745 JEX458745 IVB458745 ILF458745 IBJ458745 HRN458745 HHR458745 GXV458745 GNZ458745 GED458745 FUH458745 FKL458745 FAP458745 EQT458745 EGX458745 DXB458745 DNF458745 DDJ458745 CTN458745 CJR458745 BZV458745 BPZ458745 BGD458745 AWH458745 AML458745 ACP458745 ST458745 IX458745 E458745 WVJ393209 WLN393209 WBR393209 VRV393209 VHZ393209 UYD393209 UOH393209 UEL393209 TUP393209 TKT393209 TAX393209 SRB393209 SHF393209 RXJ393209 RNN393209 RDR393209 QTV393209 QJZ393209 QAD393209 PQH393209 PGL393209 OWP393209 OMT393209 OCX393209 NTB393209 NJF393209 MZJ393209 MPN393209 MFR393209 LVV393209 LLZ393209 LCD393209 KSH393209 KIL393209 JYP393209 JOT393209 JEX393209 IVB393209 ILF393209 IBJ393209 HRN393209 HHR393209 GXV393209 GNZ393209 GED393209 FUH393209 FKL393209 FAP393209 EQT393209 EGX393209 DXB393209 DNF393209 DDJ393209 CTN393209 CJR393209 BZV393209 BPZ393209 BGD393209 AWH393209 AML393209 ACP393209 ST393209 IX393209 E393209 WVJ327673 WLN327673 WBR327673 VRV327673 VHZ327673 UYD327673 UOH327673 UEL327673 TUP327673 TKT327673 TAX327673 SRB327673 SHF327673 RXJ327673 RNN327673 RDR327673 QTV327673 QJZ327673 QAD327673 PQH327673 PGL327673 OWP327673 OMT327673 OCX327673 NTB327673 NJF327673 MZJ327673 MPN327673 MFR327673 LVV327673 LLZ327673 LCD327673 KSH327673 KIL327673 JYP327673 JOT327673 JEX327673 IVB327673 ILF327673 IBJ327673 HRN327673 HHR327673 GXV327673 GNZ327673 GED327673 FUH327673 FKL327673 FAP327673 EQT327673 EGX327673 DXB327673 DNF327673 DDJ327673 CTN327673 CJR327673 BZV327673 BPZ327673 BGD327673 AWH327673 AML327673 ACP327673 ST327673 IX327673 E327673 WVJ262137 WLN262137 WBR262137 VRV262137 VHZ262137 UYD262137 UOH262137 UEL262137 TUP262137 TKT262137 TAX262137 SRB262137 SHF262137 RXJ262137 RNN262137 RDR262137 QTV262137 QJZ262137 QAD262137 PQH262137 PGL262137 OWP262137 OMT262137 OCX262137 NTB262137 NJF262137 MZJ262137 MPN262137 MFR262137 LVV262137 LLZ262137 LCD262137 KSH262137 KIL262137 JYP262137 JOT262137 JEX262137 IVB262137 ILF262137 IBJ262137 HRN262137 HHR262137 GXV262137 GNZ262137 GED262137 FUH262137 FKL262137 FAP262137 EQT262137 EGX262137 DXB262137 DNF262137 DDJ262137 CTN262137 CJR262137 BZV262137 BPZ262137 BGD262137 AWH262137 AML262137 ACP262137 ST262137 IX262137 E262137 WVJ196601 WLN196601 WBR196601 VRV196601 VHZ196601 UYD196601 UOH196601 UEL196601 TUP196601 TKT196601 TAX196601 SRB196601 SHF196601 RXJ196601 RNN196601 RDR196601 QTV196601 QJZ196601 QAD196601 PQH196601 PGL196601 OWP196601 OMT196601 OCX196601 NTB196601 NJF196601 MZJ196601 MPN196601 MFR196601 LVV196601 LLZ196601 LCD196601 KSH196601 KIL196601 JYP196601 JOT196601 JEX196601 IVB196601 ILF196601 IBJ196601 HRN196601 HHR196601 GXV196601 GNZ196601 GED196601 FUH196601 FKL196601 FAP196601 EQT196601 EGX196601 DXB196601 DNF196601 DDJ196601 CTN196601 CJR196601 BZV196601 BPZ196601 BGD196601 AWH196601 AML196601 ACP196601 ST196601 IX196601 E196601 WVJ131065 WLN131065 WBR131065 VRV131065 VHZ131065 UYD131065 UOH131065 UEL131065 TUP131065 TKT131065 TAX131065 SRB131065 SHF131065 RXJ131065 RNN131065 RDR131065 QTV131065 QJZ131065 QAD131065 PQH131065 PGL131065 OWP131065 OMT131065 OCX131065 NTB131065 NJF131065 MZJ131065 MPN131065 MFR131065 LVV131065 LLZ131065 LCD131065 KSH131065 KIL131065 JYP131065 JOT131065 JEX131065 IVB131065 ILF131065 IBJ131065 HRN131065 HHR131065 GXV131065 GNZ131065 GED131065 FUH131065 FKL131065 FAP131065 EQT131065 EGX131065 DXB131065 DNF131065 DDJ131065 CTN131065 CJR131065 BZV131065 BPZ131065 BGD131065 AWH131065 AML131065 ACP131065 ST131065 IX131065 E131065 WVJ65529 WLN65529 WBR65529 VRV65529 VHZ65529 UYD65529 UOH65529 UEL65529 TUP65529 TKT65529 TAX65529 SRB65529 SHF65529 RXJ65529 RNN65529 RDR65529 QTV65529 QJZ65529 QAD65529 PQH65529 PGL65529 OWP65529 OMT65529 OCX65529 NTB65529 NJF65529 MZJ65529 MPN65529 MFR65529 LVV65529 LLZ65529 LCD65529 KSH65529 KIL65529 JYP65529 JOT65529 JEX65529 IVB65529 ILF65529 IBJ65529 HRN65529 HHR65529 GXV65529 GNZ65529 GED65529 FUH65529 FKL65529 FAP65529 EQT65529 EGX65529 DXB65529 DNF65529 DDJ65529 CTN65529 CJR65529 BZV65529 BPZ65529 BGD65529 AWH65529 AML65529 ACP65529 ST65529 IX65529 E65529 G983021:G983031 G917485:G917495 G851949:G851959 G786413:G786423 G720877:G720887 G655341:G655351 G589805:G589815 G524269:G524279 G458733:G458743 G393197:G393207 G327661:G327671 G262125:G262135 G196589:G196599 G131053:G131063 G65517:G65527 G983019 G917483 G851947 G786411 G720875 G655339 G589803 G524267 G458731 G393195 G327659 G262123 G196587 G131051 G65515 G983007:G983017 G917471:G917481 G851935:G851945 G786399:G786409 G720863:G720873 G655327:G655337 G589791:G589801 G524255:G524265 G458719:G458729 G393183:G393193 G327647:G327657 G262111:G262121 G196575:G196585 G131039:G131049 G65503:G65513 G983033 G917497 G851961 G786425 G720889 G655353 G589817 G524281 G458745 G393209 G327673 G262137 G196601 G131065 G65529 I983021:I983031 I917485:I917495 I851949:I851959 I786413:I786423 I720877:I720887 I655341:I655351 I589805:I589815 I524269:I524279 I458733:I458743 I393197:I393207 I327661:I327671 I262125:I262135 I196589:I196599 I131053:I131063 I65517:I65527 I983019 I917483 I851947 I786411 I720875 I655339 I589803 I524267 I458731 I393195 I327659 I262123 I196587 I131051 I65515 I983007:I983017 I917471:I917481 I851935:I851945 I786399:I786409 I720863:I720873 I655327:I655337 I589791:I589801 I524255:I524265 I458719:I458729 I393183:I393193 I327647:I327657 I262111:I262121 I196575:I196585 I131039:I131049 I65503:I65513 I983033 I917497 I851961 I786425 I720889 I655353 I589817 I524281 I458745 I393209 I327673 I262137 I196601 I131065 I65529 K983021:K983031 K917485:K917495 K851949:K851959 K786413:K786423 K720877:K720887 K655341:K655351 K589805:K589815 K524269:K524279 K458733:K458743 K393197:K393207 K327661:K327671 K262125:K262135 K196589:K196599 K131053:K131063 K65517:K65527 K983019 K917483 K851947 K786411 K720875 K655339 K589803 K524267 K458731 K393195 K327659 K262123 K196587 K131051 K65515 K983007:K983017 K917471:K917481 K851935:K851945 K786399:K786409 K720863:K720873 K655327:K655337 K589791:K589801 K524255:K524265 K458719:K458729 K393183:K393193 K327647:K327657 K262111:K262121 K196575:K196585 K131039:K131049 K65503:K65513 K983033 K917497 K851961 K786425 K720889 K655353 K589817 K524281 K458745 K393209 K327673 K262137 K196601 K131065 K65529 WLR12 WBV12 VRZ12 VID12 UYH12 UOL12 UEP12 TUT12 TKX12 TBB12 SRF12 SHJ12 RXN12 RNR12 RDV12 QTZ12 QKD12 QAH12 PQL12 PGP12 OWT12 OMX12 ODB12 NTF12 NJJ12 MZN12 MPR12 MFV12 LVZ12 LMD12 LCH12 KSL12 KIP12 JYT12 JOX12 JFB12 IVF12 ILJ12 IBN12 HRR12 HHV12 GXZ12 GOD12 GEH12 FUL12 FKP12 FAT12 EQX12 EHB12 DXF12 DNJ12 DDN12 CTR12 CJV12 BZZ12 BQD12 BGH12 AWL12 AMP12 ACT12 SX12 JB12 WVL12 WLP12 WBT12 VRX12 VIB12 UYF12 UOJ12 UEN12 TUR12 TKV12 TAZ12 SRD12 SHH12 RXL12 RNP12 RDT12 QTX12 QKB12 QAF12 PQJ12 PGN12 OWR12 OMV12 OCZ12 NTD12 NJH12 MZL12 MPP12 MFT12 LVX12 LMB12 LCF12 KSJ12 KIN12 JYR12 JOV12 JEZ12 IVD12 ILH12 IBL12 HRP12 HHT12 GXX12 GOB12 GEF12 FUJ12 FKN12 FAR12 EQV12 EGZ12 DXD12 DNH12 DDL12 CTP12 CJT12 BZX12 BQB12 BGF12 AWJ12 AMN12 ACR12 SV12 IZ12 WVJ12 WLN12 WBR12 VRV12 VHZ12 UYD12 UOH12 UEL12 TUP12 TKT12 TAX12 SRB12 SHF12 RXJ12 RNN12 RDR12 QTV12 QJZ12 QAD12 PQH12 PGL12 OWP12 OMT12 OCX12 NTB12 NJF12 MZJ12 MPN12 MFR12 LVV12 LLZ12 LCD12 KSH12 KIL12 JYP12 JOT12 JEX12 IVB12 ILF12 IBJ12 HRN12 HHR12 GXV12 GNZ12 GED12 FUH12 FKL12 FAP12 EQT12 EGX12 DXB12 DNF12 DDJ12 CTN12 CJR12 BZV12 BPZ12 BGD12 AWH12 AML12 ACP12 ST12 IX12 WVN12 WLR14 WBV14 VRZ14 VID14 UYH14 UOL14 UEP14 TUT14 TKX14 TBB14 SRF14 SHJ14 RXN14 RNR14 RDV14 QTZ14 QKD14 QAH14 PQL14 PGP14 OWT14 OMX14 ODB14 NTF14 NJJ14 MZN14 MPR14 MFV14 LVZ14 LMD14 LCH14 KSL14 KIP14 JYT14 JOX14 JFB14 IVF14 ILJ14 IBN14 HRR14 HHV14 GXZ14 GOD14 GEH14 FUL14 FKP14 FAT14 EQX14 EHB14 DXF14 DNJ14 DDN14 CTR14 CJV14 BZZ14 BQD14 BGH14 AWL14 AMP14 ACT14 SX14 JB14 WVL14 WLP14 WBT14 VRX14 VIB14 UYF14 UOJ14 UEN14 TUR14 TKV14 TAZ14 SRD14 SHH14 RXL14 RNP14 RDT14 QTX14 QKB14 QAF14 PQJ14 PGN14 OWR14 OMV14 OCZ14 NTD14 NJH14 MZL14 MPP14 MFT14 LVX14 LMB14 LCF14 KSJ14 KIN14 JYR14 JOV14 JEZ14 IVD14 ILH14 IBL14 HRP14 HHT14 GXX14 GOB14 GEF14 FUJ14 FKN14 FAR14 EQV14 EGZ14 DXD14 DNH14 DDL14 CTP14 CJT14 BZX14 BQB14 BGF14 AWJ14 AMN14 ACR14 SV14 IZ14 WVJ14 WLN14 WBR14 VRV14 VHZ14 UYD14 UOH14 UEL14 TUP14 TKT14 TAX14 SRB14 SHF14 RXJ14 RNN14 RDR14 QTV14 QJZ14 QAD14 PQH14 PGL14 OWP14 OMT14 OCX14 NTB14 NJF14 MZJ14 MPN14 MFR14 LVV14 LLZ14 LCD14 KSH14 KIL14 JYP14 JOT14 JEX14 IVB14 ILF14 IBJ14 HRN14 HHR14 GXV14 GNZ14 GED14 FUH14 FKL14 FAP14 EQT14 EGX14 DXB14 DNF14 DDJ14 CTN14 CJR14 BZV14 BPZ14 BGD14 AWH14 AML14 ACP14 ST14 IX14 WVN14</xm:sqref>
        </x14:dataValidation>
        <x14:dataValidation type="list" allowBlank="1" showInputMessage="1" showErrorMessage="1" xr:uid="{7DC5000F-E493-4AAB-BCAC-03419B794542}">
          <x14:formula1>
            <xm:f>申込書2!$B$5:$B$39</xm:f>
          </x14:formula1>
          <xm:sqref>E5:L5</xm:sqref>
        </x14:dataValidation>
        <x14:dataValidation type="list" allowBlank="1" showInputMessage="1" showErrorMessage="1" xr:uid="{C87E7E3A-A4A1-4BC9-81D1-1EA3E006EDA7}">
          <x14:formula1>
            <xm:f>申込書2!$F$5:$F$39</xm:f>
          </x14:formula1>
          <xm:sqref>E8:L8</xm:sqref>
        </x14:dataValidation>
        <x14:dataValidation type="list" allowBlank="1" showInputMessage="1" showErrorMessage="1" xr:uid="{9EB1D9E2-C653-4731-820D-A3E2EE7DB273}">
          <x14:formula1>
            <xm:f>都馬連編集用!$F$12:$F$19</xm:f>
          </x14:formula1>
          <xm:sqref>C12 C14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FB20-CB46-48FF-8CA9-C6F21BD19300}">
  <sheetPr>
    <pageSetUpPr fitToPage="1"/>
  </sheetPr>
  <dimension ref="A1:H34"/>
  <sheetViews>
    <sheetView view="pageBreakPreview" zoomScaleNormal="100" zoomScaleSheetLayoutView="100" workbookViewId="0">
      <selection activeCell="C12" sqref="C12:C13"/>
    </sheetView>
  </sheetViews>
  <sheetFormatPr defaultRowHeight="27.75" customHeight="1" x14ac:dyDescent="0.15"/>
  <cols>
    <col min="1" max="1" width="19.875" customWidth="1"/>
    <col min="2" max="2" width="11" customWidth="1"/>
    <col min="3" max="3" width="41.125" customWidth="1"/>
    <col min="4" max="4" width="14.125" customWidth="1"/>
    <col min="5" max="5" width="7.625" customWidth="1"/>
    <col min="6" max="6" width="8.125" customWidth="1"/>
    <col min="7" max="7" width="16.625" customWidth="1"/>
    <col min="8" max="8" width="18.625" customWidth="1"/>
    <col min="257" max="257" width="17.375" customWidth="1"/>
    <col min="258" max="258" width="11" customWidth="1"/>
    <col min="259" max="259" width="37" customWidth="1"/>
    <col min="260" max="260" width="14.125" customWidth="1"/>
    <col min="261" max="261" width="7.625" customWidth="1"/>
    <col min="262" max="262" width="8.125" customWidth="1"/>
    <col min="263" max="263" width="16.625" customWidth="1"/>
    <col min="264" max="264" width="15.625" customWidth="1"/>
    <col min="513" max="513" width="17.375" customWidth="1"/>
    <col min="514" max="514" width="11" customWidth="1"/>
    <col min="515" max="515" width="37" customWidth="1"/>
    <col min="516" max="516" width="14.125" customWidth="1"/>
    <col min="517" max="517" width="7.625" customWidth="1"/>
    <col min="518" max="518" width="8.125" customWidth="1"/>
    <col min="519" max="519" width="16.625" customWidth="1"/>
    <col min="520" max="520" width="15.625" customWidth="1"/>
    <col min="769" max="769" width="17.375" customWidth="1"/>
    <col min="770" max="770" width="11" customWidth="1"/>
    <col min="771" max="771" width="37" customWidth="1"/>
    <col min="772" max="772" width="14.125" customWidth="1"/>
    <col min="773" max="773" width="7.625" customWidth="1"/>
    <col min="774" max="774" width="8.125" customWidth="1"/>
    <col min="775" max="775" width="16.625" customWidth="1"/>
    <col min="776" max="776" width="15.625" customWidth="1"/>
    <col min="1025" max="1025" width="17.375" customWidth="1"/>
    <col min="1026" max="1026" width="11" customWidth="1"/>
    <col min="1027" max="1027" width="37" customWidth="1"/>
    <col min="1028" max="1028" width="14.125" customWidth="1"/>
    <col min="1029" max="1029" width="7.625" customWidth="1"/>
    <col min="1030" max="1030" width="8.125" customWidth="1"/>
    <col min="1031" max="1031" width="16.625" customWidth="1"/>
    <col min="1032" max="1032" width="15.625" customWidth="1"/>
    <col min="1281" max="1281" width="17.375" customWidth="1"/>
    <col min="1282" max="1282" width="11" customWidth="1"/>
    <col min="1283" max="1283" width="37" customWidth="1"/>
    <col min="1284" max="1284" width="14.125" customWidth="1"/>
    <col min="1285" max="1285" width="7.625" customWidth="1"/>
    <col min="1286" max="1286" width="8.125" customWidth="1"/>
    <col min="1287" max="1287" width="16.625" customWidth="1"/>
    <col min="1288" max="1288" width="15.625" customWidth="1"/>
    <col min="1537" max="1537" width="17.375" customWidth="1"/>
    <col min="1538" max="1538" width="11" customWidth="1"/>
    <col min="1539" max="1539" width="37" customWidth="1"/>
    <col min="1540" max="1540" width="14.125" customWidth="1"/>
    <col min="1541" max="1541" width="7.625" customWidth="1"/>
    <col min="1542" max="1542" width="8.125" customWidth="1"/>
    <col min="1543" max="1543" width="16.625" customWidth="1"/>
    <col min="1544" max="1544" width="15.625" customWidth="1"/>
    <col min="1793" max="1793" width="17.375" customWidth="1"/>
    <col min="1794" max="1794" width="11" customWidth="1"/>
    <col min="1795" max="1795" width="37" customWidth="1"/>
    <col min="1796" max="1796" width="14.125" customWidth="1"/>
    <col min="1797" max="1797" width="7.625" customWidth="1"/>
    <col min="1798" max="1798" width="8.125" customWidth="1"/>
    <col min="1799" max="1799" width="16.625" customWidth="1"/>
    <col min="1800" max="1800" width="15.625" customWidth="1"/>
    <col min="2049" max="2049" width="17.375" customWidth="1"/>
    <col min="2050" max="2050" width="11" customWidth="1"/>
    <col min="2051" max="2051" width="37" customWidth="1"/>
    <col min="2052" max="2052" width="14.125" customWidth="1"/>
    <col min="2053" max="2053" width="7.625" customWidth="1"/>
    <col min="2054" max="2054" width="8.125" customWidth="1"/>
    <col min="2055" max="2055" width="16.625" customWidth="1"/>
    <col min="2056" max="2056" width="15.625" customWidth="1"/>
    <col min="2305" max="2305" width="17.375" customWidth="1"/>
    <col min="2306" max="2306" width="11" customWidth="1"/>
    <col min="2307" max="2307" width="37" customWidth="1"/>
    <col min="2308" max="2308" width="14.125" customWidth="1"/>
    <col min="2309" max="2309" width="7.625" customWidth="1"/>
    <col min="2310" max="2310" width="8.125" customWidth="1"/>
    <col min="2311" max="2311" width="16.625" customWidth="1"/>
    <col min="2312" max="2312" width="15.625" customWidth="1"/>
    <col min="2561" max="2561" width="17.375" customWidth="1"/>
    <col min="2562" max="2562" width="11" customWidth="1"/>
    <col min="2563" max="2563" width="37" customWidth="1"/>
    <col min="2564" max="2564" width="14.125" customWidth="1"/>
    <col min="2565" max="2565" width="7.625" customWidth="1"/>
    <col min="2566" max="2566" width="8.125" customWidth="1"/>
    <col min="2567" max="2567" width="16.625" customWidth="1"/>
    <col min="2568" max="2568" width="15.625" customWidth="1"/>
    <col min="2817" max="2817" width="17.375" customWidth="1"/>
    <col min="2818" max="2818" width="11" customWidth="1"/>
    <col min="2819" max="2819" width="37" customWidth="1"/>
    <col min="2820" max="2820" width="14.125" customWidth="1"/>
    <col min="2821" max="2821" width="7.625" customWidth="1"/>
    <col min="2822" max="2822" width="8.125" customWidth="1"/>
    <col min="2823" max="2823" width="16.625" customWidth="1"/>
    <col min="2824" max="2824" width="15.625" customWidth="1"/>
    <col min="3073" max="3073" width="17.375" customWidth="1"/>
    <col min="3074" max="3074" width="11" customWidth="1"/>
    <col min="3075" max="3075" width="37" customWidth="1"/>
    <col min="3076" max="3076" width="14.125" customWidth="1"/>
    <col min="3077" max="3077" width="7.625" customWidth="1"/>
    <col min="3078" max="3078" width="8.125" customWidth="1"/>
    <col min="3079" max="3079" width="16.625" customWidth="1"/>
    <col min="3080" max="3080" width="15.625" customWidth="1"/>
    <col min="3329" max="3329" width="17.375" customWidth="1"/>
    <col min="3330" max="3330" width="11" customWidth="1"/>
    <col min="3331" max="3331" width="37" customWidth="1"/>
    <col min="3332" max="3332" width="14.125" customWidth="1"/>
    <col min="3333" max="3333" width="7.625" customWidth="1"/>
    <col min="3334" max="3334" width="8.125" customWidth="1"/>
    <col min="3335" max="3335" width="16.625" customWidth="1"/>
    <col min="3336" max="3336" width="15.625" customWidth="1"/>
    <col min="3585" max="3585" width="17.375" customWidth="1"/>
    <col min="3586" max="3586" width="11" customWidth="1"/>
    <col min="3587" max="3587" width="37" customWidth="1"/>
    <col min="3588" max="3588" width="14.125" customWidth="1"/>
    <col min="3589" max="3589" width="7.625" customWidth="1"/>
    <col min="3590" max="3590" width="8.125" customWidth="1"/>
    <col min="3591" max="3591" width="16.625" customWidth="1"/>
    <col min="3592" max="3592" width="15.625" customWidth="1"/>
    <col min="3841" max="3841" width="17.375" customWidth="1"/>
    <col min="3842" max="3842" width="11" customWidth="1"/>
    <col min="3843" max="3843" width="37" customWidth="1"/>
    <col min="3844" max="3844" width="14.125" customWidth="1"/>
    <col min="3845" max="3845" width="7.625" customWidth="1"/>
    <col min="3846" max="3846" width="8.125" customWidth="1"/>
    <col min="3847" max="3847" width="16.625" customWidth="1"/>
    <col min="3848" max="3848" width="15.625" customWidth="1"/>
    <col min="4097" max="4097" width="17.375" customWidth="1"/>
    <col min="4098" max="4098" width="11" customWidth="1"/>
    <col min="4099" max="4099" width="37" customWidth="1"/>
    <col min="4100" max="4100" width="14.125" customWidth="1"/>
    <col min="4101" max="4101" width="7.625" customWidth="1"/>
    <col min="4102" max="4102" width="8.125" customWidth="1"/>
    <col min="4103" max="4103" width="16.625" customWidth="1"/>
    <col min="4104" max="4104" width="15.625" customWidth="1"/>
    <col min="4353" max="4353" width="17.375" customWidth="1"/>
    <col min="4354" max="4354" width="11" customWidth="1"/>
    <col min="4355" max="4355" width="37" customWidth="1"/>
    <col min="4356" max="4356" width="14.125" customWidth="1"/>
    <col min="4357" max="4357" width="7.625" customWidth="1"/>
    <col min="4358" max="4358" width="8.125" customWidth="1"/>
    <col min="4359" max="4359" width="16.625" customWidth="1"/>
    <col min="4360" max="4360" width="15.625" customWidth="1"/>
    <col min="4609" max="4609" width="17.375" customWidth="1"/>
    <col min="4610" max="4610" width="11" customWidth="1"/>
    <col min="4611" max="4611" width="37" customWidth="1"/>
    <col min="4612" max="4612" width="14.125" customWidth="1"/>
    <col min="4613" max="4613" width="7.625" customWidth="1"/>
    <col min="4614" max="4614" width="8.125" customWidth="1"/>
    <col min="4615" max="4615" width="16.625" customWidth="1"/>
    <col min="4616" max="4616" width="15.625" customWidth="1"/>
    <col min="4865" max="4865" width="17.375" customWidth="1"/>
    <col min="4866" max="4866" width="11" customWidth="1"/>
    <col min="4867" max="4867" width="37" customWidth="1"/>
    <col min="4868" max="4868" width="14.125" customWidth="1"/>
    <col min="4869" max="4869" width="7.625" customWidth="1"/>
    <col min="4870" max="4870" width="8.125" customWidth="1"/>
    <col min="4871" max="4871" width="16.625" customWidth="1"/>
    <col min="4872" max="4872" width="15.625" customWidth="1"/>
    <col min="5121" max="5121" width="17.375" customWidth="1"/>
    <col min="5122" max="5122" width="11" customWidth="1"/>
    <col min="5123" max="5123" width="37" customWidth="1"/>
    <col min="5124" max="5124" width="14.125" customWidth="1"/>
    <col min="5125" max="5125" width="7.625" customWidth="1"/>
    <col min="5126" max="5126" width="8.125" customWidth="1"/>
    <col min="5127" max="5127" width="16.625" customWidth="1"/>
    <col min="5128" max="5128" width="15.625" customWidth="1"/>
    <col min="5377" max="5377" width="17.375" customWidth="1"/>
    <col min="5378" max="5378" width="11" customWidth="1"/>
    <col min="5379" max="5379" width="37" customWidth="1"/>
    <col min="5380" max="5380" width="14.125" customWidth="1"/>
    <col min="5381" max="5381" width="7.625" customWidth="1"/>
    <col min="5382" max="5382" width="8.125" customWidth="1"/>
    <col min="5383" max="5383" width="16.625" customWidth="1"/>
    <col min="5384" max="5384" width="15.625" customWidth="1"/>
    <col min="5633" max="5633" width="17.375" customWidth="1"/>
    <col min="5634" max="5634" width="11" customWidth="1"/>
    <col min="5635" max="5635" width="37" customWidth="1"/>
    <col min="5636" max="5636" width="14.125" customWidth="1"/>
    <col min="5637" max="5637" width="7.625" customWidth="1"/>
    <col min="5638" max="5638" width="8.125" customWidth="1"/>
    <col min="5639" max="5639" width="16.625" customWidth="1"/>
    <col min="5640" max="5640" width="15.625" customWidth="1"/>
    <col min="5889" max="5889" width="17.375" customWidth="1"/>
    <col min="5890" max="5890" width="11" customWidth="1"/>
    <col min="5891" max="5891" width="37" customWidth="1"/>
    <col min="5892" max="5892" width="14.125" customWidth="1"/>
    <col min="5893" max="5893" width="7.625" customWidth="1"/>
    <col min="5894" max="5894" width="8.125" customWidth="1"/>
    <col min="5895" max="5895" width="16.625" customWidth="1"/>
    <col min="5896" max="5896" width="15.625" customWidth="1"/>
    <col min="6145" max="6145" width="17.375" customWidth="1"/>
    <col min="6146" max="6146" width="11" customWidth="1"/>
    <col min="6147" max="6147" width="37" customWidth="1"/>
    <col min="6148" max="6148" width="14.125" customWidth="1"/>
    <col min="6149" max="6149" width="7.625" customWidth="1"/>
    <col min="6150" max="6150" width="8.125" customWidth="1"/>
    <col min="6151" max="6151" width="16.625" customWidth="1"/>
    <col min="6152" max="6152" width="15.625" customWidth="1"/>
    <col min="6401" max="6401" width="17.375" customWidth="1"/>
    <col min="6402" max="6402" width="11" customWidth="1"/>
    <col min="6403" max="6403" width="37" customWidth="1"/>
    <col min="6404" max="6404" width="14.125" customWidth="1"/>
    <col min="6405" max="6405" width="7.625" customWidth="1"/>
    <col min="6406" max="6406" width="8.125" customWidth="1"/>
    <col min="6407" max="6407" width="16.625" customWidth="1"/>
    <col min="6408" max="6408" width="15.625" customWidth="1"/>
    <col min="6657" max="6657" width="17.375" customWidth="1"/>
    <col min="6658" max="6658" width="11" customWidth="1"/>
    <col min="6659" max="6659" width="37" customWidth="1"/>
    <col min="6660" max="6660" width="14.125" customWidth="1"/>
    <col min="6661" max="6661" width="7.625" customWidth="1"/>
    <col min="6662" max="6662" width="8.125" customWidth="1"/>
    <col min="6663" max="6663" width="16.625" customWidth="1"/>
    <col min="6664" max="6664" width="15.625" customWidth="1"/>
    <col min="6913" max="6913" width="17.375" customWidth="1"/>
    <col min="6914" max="6914" width="11" customWidth="1"/>
    <col min="6915" max="6915" width="37" customWidth="1"/>
    <col min="6916" max="6916" width="14.125" customWidth="1"/>
    <col min="6917" max="6917" width="7.625" customWidth="1"/>
    <col min="6918" max="6918" width="8.125" customWidth="1"/>
    <col min="6919" max="6919" width="16.625" customWidth="1"/>
    <col min="6920" max="6920" width="15.625" customWidth="1"/>
    <col min="7169" max="7169" width="17.375" customWidth="1"/>
    <col min="7170" max="7170" width="11" customWidth="1"/>
    <col min="7171" max="7171" width="37" customWidth="1"/>
    <col min="7172" max="7172" width="14.125" customWidth="1"/>
    <col min="7173" max="7173" width="7.625" customWidth="1"/>
    <col min="7174" max="7174" width="8.125" customWidth="1"/>
    <col min="7175" max="7175" width="16.625" customWidth="1"/>
    <col min="7176" max="7176" width="15.625" customWidth="1"/>
    <col min="7425" max="7425" width="17.375" customWidth="1"/>
    <col min="7426" max="7426" width="11" customWidth="1"/>
    <col min="7427" max="7427" width="37" customWidth="1"/>
    <col min="7428" max="7428" width="14.125" customWidth="1"/>
    <col min="7429" max="7429" width="7.625" customWidth="1"/>
    <col min="7430" max="7430" width="8.125" customWidth="1"/>
    <col min="7431" max="7431" width="16.625" customWidth="1"/>
    <col min="7432" max="7432" width="15.625" customWidth="1"/>
    <col min="7681" max="7681" width="17.375" customWidth="1"/>
    <col min="7682" max="7682" width="11" customWidth="1"/>
    <col min="7683" max="7683" width="37" customWidth="1"/>
    <col min="7684" max="7684" width="14.125" customWidth="1"/>
    <col min="7685" max="7685" width="7.625" customWidth="1"/>
    <col min="7686" max="7686" width="8.125" customWidth="1"/>
    <col min="7687" max="7687" width="16.625" customWidth="1"/>
    <col min="7688" max="7688" width="15.625" customWidth="1"/>
    <col min="7937" max="7937" width="17.375" customWidth="1"/>
    <col min="7938" max="7938" width="11" customWidth="1"/>
    <col min="7939" max="7939" width="37" customWidth="1"/>
    <col min="7940" max="7940" width="14.125" customWidth="1"/>
    <col min="7941" max="7941" width="7.625" customWidth="1"/>
    <col min="7942" max="7942" width="8.125" customWidth="1"/>
    <col min="7943" max="7943" width="16.625" customWidth="1"/>
    <col min="7944" max="7944" width="15.625" customWidth="1"/>
    <col min="8193" max="8193" width="17.375" customWidth="1"/>
    <col min="8194" max="8194" width="11" customWidth="1"/>
    <col min="8195" max="8195" width="37" customWidth="1"/>
    <col min="8196" max="8196" width="14.125" customWidth="1"/>
    <col min="8197" max="8197" width="7.625" customWidth="1"/>
    <col min="8198" max="8198" width="8.125" customWidth="1"/>
    <col min="8199" max="8199" width="16.625" customWidth="1"/>
    <col min="8200" max="8200" width="15.625" customWidth="1"/>
    <col min="8449" max="8449" width="17.375" customWidth="1"/>
    <col min="8450" max="8450" width="11" customWidth="1"/>
    <col min="8451" max="8451" width="37" customWidth="1"/>
    <col min="8452" max="8452" width="14.125" customWidth="1"/>
    <col min="8453" max="8453" width="7.625" customWidth="1"/>
    <col min="8454" max="8454" width="8.125" customWidth="1"/>
    <col min="8455" max="8455" width="16.625" customWidth="1"/>
    <col min="8456" max="8456" width="15.625" customWidth="1"/>
    <col min="8705" max="8705" width="17.375" customWidth="1"/>
    <col min="8706" max="8706" width="11" customWidth="1"/>
    <col min="8707" max="8707" width="37" customWidth="1"/>
    <col min="8708" max="8708" width="14.125" customWidth="1"/>
    <col min="8709" max="8709" width="7.625" customWidth="1"/>
    <col min="8710" max="8710" width="8.125" customWidth="1"/>
    <col min="8711" max="8711" width="16.625" customWidth="1"/>
    <col min="8712" max="8712" width="15.625" customWidth="1"/>
    <col min="8961" max="8961" width="17.375" customWidth="1"/>
    <col min="8962" max="8962" width="11" customWidth="1"/>
    <col min="8963" max="8963" width="37" customWidth="1"/>
    <col min="8964" max="8964" width="14.125" customWidth="1"/>
    <col min="8965" max="8965" width="7.625" customWidth="1"/>
    <col min="8966" max="8966" width="8.125" customWidth="1"/>
    <col min="8967" max="8967" width="16.625" customWidth="1"/>
    <col min="8968" max="8968" width="15.625" customWidth="1"/>
    <col min="9217" max="9217" width="17.375" customWidth="1"/>
    <col min="9218" max="9218" width="11" customWidth="1"/>
    <col min="9219" max="9219" width="37" customWidth="1"/>
    <col min="9220" max="9220" width="14.125" customWidth="1"/>
    <col min="9221" max="9221" width="7.625" customWidth="1"/>
    <col min="9222" max="9222" width="8.125" customWidth="1"/>
    <col min="9223" max="9223" width="16.625" customWidth="1"/>
    <col min="9224" max="9224" width="15.625" customWidth="1"/>
    <col min="9473" max="9473" width="17.375" customWidth="1"/>
    <col min="9474" max="9474" width="11" customWidth="1"/>
    <col min="9475" max="9475" width="37" customWidth="1"/>
    <col min="9476" max="9476" width="14.125" customWidth="1"/>
    <col min="9477" max="9477" width="7.625" customWidth="1"/>
    <col min="9478" max="9478" width="8.125" customWidth="1"/>
    <col min="9479" max="9479" width="16.625" customWidth="1"/>
    <col min="9480" max="9480" width="15.625" customWidth="1"/>
    <col min="9729" max="9729" width="17.375" customWidth="1"/>
    <col min="9730" max="9730" width="11" customWidth="1"/>
    <col min="9731" max="9731" width="37" customWidth="1"/>
    <col min="9732" max="9732" width="14.125" customWidth="1"/>
    <col min="9733" max="9733" width="7.625" customWidth="1"/>
    <col min="9734" max="9734" width="8.125" customWidth="1"/>
    <col min="9735" max="9735" width="16.625" customWidth="1"/>
    <col min="9736" max="9736" width="15.625" customWidth="1"/>
    <col min="9985" max="9985" width="17.375" customWidth="1"/>
    <col min="9986" max="9986" width="11" customWidth="1"/>
    <col min="9987" max="9987" width="37" customWidth="1"/>
    <col min="9988" max="9988" width="14.125" customWidth="1"/>
    <col min="9989" max="9989" width="7.625" customWidth="1"/>
    <col min="9990" max="9990" width="8.125" customWidth="1"/>
    <col min="9991" max="9991" width="16.625" customWidth="1"/>
    <col min="9992" max="9992" width="15.625" customWidth="1"/>
    <col min="10241" max="10241" width="17.375" customWidth="1"/>
    <col min="10242" max="10242" width="11" customWidth="1"/>
    <col min="10243" max="10243" width="37" customWidth="1"/>
    <col min="10244" max="10244" width="14.125" customWidth="1"/>
    <col min="10245" max="10245" width="7.625" customWidth="1"/>
    <col min="10246" max="10246" width="8.125" customWidth="1"/>
    <col min="10247" max="10247" width="16.625" customWidth="1"/>
    <col min="10248" max="10248" width="15.625" customWidth="1"/>
    <col min="10497" max="10497" width="17.375" customWidth="1"/>
    <col min="10498" max="10498" width="11" customWidth="1"/>
    <col min="10499" max="10499" width="37" customWidth="1"/>
    <col min="10500" max="10500" width="14.125" customWidth="1"/>
    <col min="10501" max="10501" width="7.625" customWidth="1"/>
    <col min="10502" max="10502" width="8.125" customWidth="1"/>
    <col min="10503" max="10503" width="16.625" customWidth="1"/>
    <col min="10504" max="10504" width="15.625" customWidth="1"/>
    <col min="10753" max="10753" width="17.375" customWidth="1"/>
    <col min="10754" max="10754" width="11" customWidth="1"/>
    <col min="10755" max="10755" width="37" customWidth="1"/>
    <col min="10756" max="10756" width="14.125" customWidth="1"/>
    <col min="10757" max="10757" width="7.625" customWidth="1"/>
    <col min="10758" max="10758" width="8.125" customWidth="1"/>
    <col min="10759" max="10759" width="16.625" customWidth="1"/>
    <col min="10760" max="10760" width="15.625" customWidth="1"/>
    <col min="11009" max="11009" width="17.375" customWidth="1"/>
    <col min="11010" max="11010" width="11" customWidth="1"/>
    <col min="11011" max="11011" width="37" customWidth="1"/>
    <col min="11012" max="11012" width="14.125" customWidth="1"/>
    <col min="11013" max="11013" width="7.625" customWidth="1"/>
    <col min="11014" max="11014" width="8.125" customWidth="1"/>
    <col min="11015" max="11015" width="16.625" customWidth="1"/>
    <col min="11016" max="11016" width="15.625" customWidth="1"/>
    <col min="11265" max="11265" width="17.375" customWidth="1"/>
    <col min="11266" max="11266" width="11" customWidth="1"/>
    <col min="11267" max="11267" width="37" customWidth="1"/>
    <col min="11268" max="11268" width="14.125" customWidth="1"/>
    <col min="11269" max="11269" width="7.625" customWidth="1"/>
    <col min="11270" max="11270" width="8.125" customWidth="1"/>
    <col min="11271" max="11271" width="16.625" customWidth="1"/>
    <col min="11272" max="11272" width="15.625" customWidth="1"/>
    <col min="11521" max="11521" width="17.375" customWidth="1"/>
    <col min="11522" max="11522" width="11" customWidth="1"/>
    <col min="11523" max="11523" width="37" customWidth="1"/>
    <col min="11524" max="11524" width="14.125" customWidth="1"/>
    <col min="11525" max="11525" width="7.625" customWidth="1"/>
    <col min="11526" max="11526" width="8.125" customWidth="1"/>
    <col min="11527" max="11527" width="16.625" customWidth="1"/>
    <col min="11528" max="11528" width="15.625" customWidth="1"/>
    <col min="11777" max="11777" width="17.375" customWidth="1"/>
    <col min="11778" max="11778" width="11" customWidth="1"/>
    <col min="11779" max="11779" width="37" customWidth="1"/>
    <col min="11780" max="11780" width="14.125" customWidth="1"/>
    <col min="11781" max="11781" width="7.625" customWidth="1"/>
    <col min="11782" max="11782" width="8.125" customWidth="1"/>
    <col min="11783" max="11783" width="16.625" customWidth="1"/>
    <col min="11784" max="11784" width="15.625" customWidth="1"/>
    <col min="12033" max="12033" width="17.375" customWidth="1"/>
    <col min="12034" max="12034" width="11" customWidth="1"/>
    <col min="12035" max="12035" width="37" customWidth="1"/>
    <col min="12036" max="12036" width="14.125" customWidth="1"/>
    <col min="12037" max="12037" width="7.625" customWidth="1"/>
    <col min="12038" max="12038" width="8.125" customWidth="1"/>
    <col min="12039" max="12039" width="16.625" customWidth="1"/>
    <col min="12040" max="12040" width="15.625" customWidth="1"/>
    <col min="12289" max="12289" width="17.375" customWidth="1"/>
    <col min="12290" max="12290" width="11" customWidth="1"/>
    <col min="12291" max="12291" width="37" customWidth="1"/>
    <col min="12292" max="12292" width="14.125" customWidth="1"/>
    <col min="12293" max="12293" width="7.625" customWidth="1"/>
    <col min="12294" max="12294" width="8.125" customWidth="1"/>
    <col min="12295" max="12295" width="16.625" customWidth="1"/>
    <col min="12296" max="12296" width="15.625" customWidth="1"/>
    <col min="12545" max="12545" width="17.375" customWidth="1"/>
    <col min="12546" max="12546" width="11" customWidth="1"/>
    <col min="12547" max="12547" width="37" customWidth="1"/>
    <col min="12548" max="12548" width="14.125" customWidth="1"/>
    <col min="12549" max="12549" width="7.625" customWidth="1"/>
    <col min="12550" max="12550" width="8.125" customWidth="1"/>
    <col min="12551" max="12551" width="16.625" customWidth="1"/>
    <col min="12552" max="12552" width="15.625" customWidth="1"/>
    <col min="12801" max="12801" width="17.375" customWidth="1"/>
    <col min="12802" max="12802" width="11" customWidth="1"/>
    <col min="12803" max="12803" width="37" customWidth="1"/>
    <col min="12804" max="12804" width="14.125" customWidth="1"/>
    <col min="12805" max="12805" width="7.625" customWidth="1"/>
    <col min="12806" max="12806" width="8.125" customWidth="1"/>
    <col min="12807" max="12807" width="16.625" customWidth="1"/>
    <col min="12808" max="12808" width="15.625" customWidth="1"/>
    <col min="13057" max="13057" width="17.375" customWidth="1"/>
    <col min="13058" max="13058" width="11" customWidth="1"/>
    <col min="13059" max="13059" width="37" customWidth="1"/>
    <col min="13060" max="13060" width="14.125" customWidth="1"/>
    <col min="13061" max="13061" width="7.625" customWidth="1"/>
    <col min="13062" max="13062" width="8.125" customWidth="1"/>
    <col min="13063" max="13063" width="16.625" customWidth="1"/>
    <col min="13064" max="13064" width="15.625" customWidth="1"/>
    <col min="13313" max="13313" width="17.375" customWidth="1"/>
    <col min="13314" max="13314" width="11" customWidth="1"/>
    <col min="13315" max="13315" width="37" customWidth="1"/>
    <col min="13316" max="13316" width="14.125" customWidth="1"/>
    <col min="13317" max="13317" width="7.625" customWidth="1"/>
    <col min="13318" max="13318" width="8.125" customWidth="1"/>
    <col min="13319" max="13319" width="16.625" customWidth="1"/>
    <col min="13320" max="13320" width="15.625" customWidth="1"/>
    <col min="13569" max="13569" width="17.375" customWidth="1"/>
    <col min="13570" max="13570" width="11" customWidth="1"/>
    <col min="13571" max="13571" width="37" customWidth="1"/>
    <col min="13572" max="13572" width="14.125" customWidth="1"/>
    <col min="13573" max="13573" width="7.625" customWidth="1"/>
    <col min="13574" max="13574" width="8.125" customWidth="1"/>
    <col min="13575" max="13575" width="16.625" customWidth="1"/>
    <col min="13576" max="13576" width="15.625" customWidth="1"/>
    <col min="13825" max="13825" width="17.375" customWidth="1"/>
    <col min="13826" max="13826" width="11" customWidth="1"/>
    <col min="13827" max="13827" width="37" customWidth="1"/>
    <col min="13828" max="13828" width="14.125" customWidth="1"/>
    <col min="13829" max="13829" width="7.625" customWidth="1"/>
    <col min="13830" max="13830" width="8.125" customWidth="1"/>
    <col min="13831" max="13831" width="16.625" customWidth="1"/>
    <col min="13832" max="13832" width="15.625" customWidth="1"/>
    <col min="14081" max="14081" width="17.375" customWidth="1"/>
    <col min="14082" max="14082" width="11" customWidth="1"/>
    <col min="14083" max="14083" width="37" customWidth="1"/>
    <col min="14084" max="14084" width="14.125" customWidth="1"/>
    <col min="14085" max="14085" width="7.625" customWidth="1"/>
    <col min="14086" max="14086" width="8.125" customWidth="1"/>
    <col min="14087" max="14087" width="16.625" customWidth="1"/>
    <col min="14088" max="14088" width="15.625" customWidth="1"/>
    <col min="14337" max="14337" width="17.375" customWidth="1"/>
    <col min="14338" max="14338" width="11" customWidth="1"/>
    <col min="14339" max="14339" width="37" customWidth="1"/>
    <col min="14340" max="14340" width="14.125" customWidth="1"/>
    <col min="14341" max="14341" width="7.625" customWidth="1"/>
    <col min="14342" max="14342" width="8.125" customWidth="1"/>
    <col min="14343" max="14343" width="16.625" customWidth="1"/>
    <col min="14344" max="14344" width="15.625" customWidth="1"/>
    <col min="14593" max="14593" width="17.375" customWidth="1"/>
    <col min="14594" max="14594" width="11" customWidth="1"/>
    <col min="14595" max="14595" width="37" customWidth="1"/>
    <col min="14596" max="14596" width="14.125" customWidth="1"/>
    <col min="14597" max="14597" width="7.625" customWidth="1"/>
    <col min="14598" max="14598" width="8.125" customWidth="1"/>
    <col min="14599" max="14599" width="16.625" customWidth="1"/>
    <col min="14600" max="14600" width="15.625" customWidth="1"/>
    <col min="14849" max="14849" width="17.375" customWidth="1"/>
    <col min="14850" max="14850" width="11" customWidth="1"/>
    <col min="14851" max="14851" width="37" customWidth="1"/>
    <col min="14852" max="14852" width="14.125" customWidth="1"/>
    <col min="14853" max="14853" width="7.625" customWidth="1"/>
    <col min="14854" max="14854" width="8.125" customWidth="1"/>
    <col min="14855" max="14855" width="16.625" customWidth="1"/>
    <col min="14856" max="14856" width="15.625" customWidth="1"/>
    <col min="15105" max="15105" width="17.375" customWidth="1"/>
    <col min="15106" max="15106" width="11" customWidth="1"/>
    <col min="15107" max="15107" width="37" customWidth="1"/>
    <col min="15108" max="15108" width="14.125" customWidth="1"/>
    <col min="15109" max="15109" width="7.625" customWidth="1"/>
    <col min="15110" max="15110" width="8.125" customWidth="1"/>
    <col min="15111" max="15111" width="16.625" customWidth="1"/>
    <col min="15112" max="15112" width="15.625" customWidth="1"/>
    <col min="15361" max="15361" width="17.375" customWidth="1"/>
    <col min="15362" max="15362" width="11" customWidth="1"/>
    <col min="15363" max="15363" width="37" customWidth="1"/>
    <col min="15364" max="15364" width="14.125" customWidth="1"/>
    <col min="15365" max="15365" width="7.625" customWidth="1"/>
    <col min="15366" max="15366" width="8.125" customWidth="1"/>
    <col min="15367" max="15367" width="16.625" customWidth="1"/>
    <col min="15368" max="15368" width="15.625" customWidth="1"/>
    <col min="15617" max="15617" width="17.375" customWidth="1"/>
    <col min="15618" max="15618" width="11" customWidth="1"/>
    <col min="15619" max="15619" width="37" customWidth="1"/>
    <col min="15620" max="15620" width="14.125" customWidth="1"/>
    <col min="15621" max="15621" width="7.625" customWidth="1"/>
    <col min="15622" max="15622" width="8.125" customWidth="1"/>
    <col min="15623" max="15623" width="16.625" customWidth="1"/>
    <col min="15624" max="15624" width="15.625" customWidth="1"/>
    <col min="15873" max="15873" width="17.375" customWidth="1"/>
    <col min="15874" max="15874" width="11" customWidth="1"/>
    <col min="15875" max="15875" width="37" customWidth="1"/>
    <col min="15876" max="15876" width="14.125" customWidth="1"/>
    <col min="15877" max="15877" width="7.625" customWidth="1"/>
    <col min="15878" max="15878" width="8.125" customWidth="1"/>
    <col min="15879" max="15879" width="16.625" customWidth="1"/>
    <col min="15880" max="15880" width="15.625" customWidth="1"/>
    <col min="16129" max="16129" width="17.375" customWidth="1"/>
    <col min="16130" max="16130" width="11" customWidth="1"/>
    <col min="16131" max="16131" width="37" customWidth="1"/>
    <col min="16132" max="16132" width="14.125" customWidth="1"/>
    <col min="16133" max="16133" width="7.625" customWidth="1"/>
    <col min="16134" max="16134" width="8.125" customWidth="1"/>
    <col min="16135" max="16135" width="16.625" customWidth="1"/>
    <col min="16136" max="16136" width="15.625" customWidth="1"/>
  </cols>
  <sheetData>
    <row r="1" spans="1:8" ht="22.5" customHeight="1" x14ac:dyDescent="0.2">
      <c r="A1" s="174" t="s">
        <v>29</v>
      </c>
      <c r="B1" s="174"/>
      <c r="C1" s="174"/>
      <c r="D1" s="174"/>
      <c r="E1" s="174"/>
      <c r="F1" s="174"/>
      <c r="G1" s="174"/>
      <c r="H1" s="174"/>
    </row>
    <row r="2" spans="1:8" s="15" customFormat="1" ht="23.25" customHeight="1" x14ac:dyDescent="0.2">
      <c r="A2" s="17" t="s">
        <v>32</v>
      </c>
      <c r="B2" s="16"/>
      <c r="C2" s="16"/>
      <c r="D2" s="16"/>
      <c r="E2" s="16"/>
      <c r="G2" s="16"/>
    </row>
    <row r="3" spans="1:8" ht="27.75" customHeight="1" x14ac:dyDescent="0.15">
      <c r="D3" s="175" t="s">
        <v>22</v>
      </c>
      <c r="E3" s="176"/>
      <c r="F3" s="14"/>
      <c r="G3" s="177"/>
      <c r="H3" s="170"/>
    </row>
    <row r="4" spans="1:8" ht="18" customHeight="1" x14ac:dyDescent="0.15">
      <c r="D4" s="13" t="s">
        <v>21</v>
      </c>
    </row>
    <row r="5" spans="1:8" s="9" customFormat="1" ht="34.5" customHeight="1" x14ac:dyDescent="0.15">
      <c r="A5" s="10" t="s">
        <v>20</v>
      </c>
      <c r="B5" s="12" t="s">
        <v>19</v>
      </c>
      <c r="C5" s="10" t="s">
        <v>18</v>
      </c>
      <c r="D5" s="10" t="s">
        <v>17</v>
      </c>
      <c r="E5" s="2" t="s">
        <v>16</v>
      </c>
      <c r="F5" s="11" t="s">
        <v>15</v>
      </c>
      <c r="G5" s="10" t="s">
        <v>14</v>
      </c>
      <c r="H5" s="10" t="s">
        <v>13</v>
      </c>
    </row>
    <row r="6" spans="1:8" ht="19.350000000000001" customHeight="1" x14ac:dyDescent="0.15">
      <c r="A6" s="165"/>
      <c r="B6" s="8" t="s">
        <v>12</v>
      </c>
      <c r="C6" s="167"/>
      <c r="D6" s="7" t="s">
        <v>11</v>
      </c>
      <c r="E6" s="6" t="s">
        <v>10</v>
      </c>
      <c r="F6" s="168" t="s">
        <v>9</v>
      </c>
      <c r="G6" s="170"/>
      <c r="H6" s="166" t="s">
        <v>8</v>
      </c>
    </row>
    <row r="7" spans="1:8" ht="19.350000000000001" customHeight="1" x14ac:dyDescent="0.15">
      <c r="A7" s="166"/>
      <c r="B7" s="5" t="s">
        <v>7</v>
      </c>
      <c r="C7" s="167"/>
      <c r="D7" s="4" t="s">
        <v>6</v>
      </c>
      <c r="E7" s="3" t="s">
        <v>5</v>
      </c>
      <c r="F7" s="169"/>
      <c r="G7" s="170"/>
      <c r="H7" s="166"/>
    </row>
    <row r="8" spans="1:8" ht="19.350000000000001" customHeight="1" x14ac:dyDescent="0.15">
      <c r="A8" s="165"/>
      <c r="B8" s="8" t="s">
        <v>12</v>
      </c>
      <c r="C8" s="167"/>
      <c r="D8" s="7" t="s">
        <v>11</v>
      </c>
      <c r="E8" s="6" t="s">
        <v>10</v>
      </c>
      <c r="F8" s="168" t="s">
        <v>9</v>
      </c>
      <c r="G8" s="170"/>
      <c r="H8" s="166" t="s">
        <v>8</v>
      </c>
    </row>
    <row r="9" spans="1:8" ht="19.350000000000001" customHeight="1" x14ac:dyDescent="0.15">
      <c r="A9" s="166"/>
      <c r="B9" s="5" t="s">
        <v>7</v>
      </c>
      <c r="C9" s="167"/>
      <c r="D9" s="4" t="s">
        <v>6</v>
      </c>
      <c r="E9" s="3" t="s">
        <v>5</v>
      </c>
      <c r="F9" s="169"/>
      <c r="G9" s="170"/>
      <c r="H9" s="166"/>
    </row>
    <row r="10" spans="1:8" ht="19.350000000000001" customHeight="1" x14ac:dyDescent="0.15">
      <c r="A10" s="165"/>
      <c r="B10" s="8" t="s">
        <v>12</v>
      </c>
      <c r="C10" s="167"/>
      <c r="D10" s="7" t="s">
        <v>11</v>
      </c>
      <c r="E10" s="6" t="s">
        <v>10</v>
      </c>
      <c r="F10" s="168" t="s">
        <v>9</v>
      </c>
      <c r="G10" s="170"/>
      <c r="H10" s="166" t="s">
        <v>8</v>
      </c>
    </row>
    <row r="11" spans="1:8" ht="19.350000000000001" customHeight="1" x14ac:dyDescent="0.15">
      <c r="A11" s="166"/>
      <c r="B11" s="5" t="s">
        <v>7</v>
      </c>
      <c r="C11" s="167"/>
      <c r="D11" s="4" t="s">
        <v>6</v>
      </c>
      <c r="E11" s="3" t="s">
        <v>5</v>
      </c>
      <c r="F11" s="169"/>
      <c r="G11" s="170"/>
      <c r="H11" s="166"/>
    </row>
    <row r="12" spans="1:8" ht="19.350000000000001" customHeight="1" x14ac:dyDescent="0.15">
      <c r="A12" s="165"/>
      <c r="B12" s="8" t="s">
        <v>12</v>
      </c>
      <c r="C12" s="167"/>
      <c r="D12" s="7" t="s">
        <v>11</v>
      </c>
      <c r="E12" s="6" t="s">
        <v>10</v>
      </c>
      <c r="F12" s="168" t="s">
        <v>9</v>
      </c>
      <c r="G12" s="170"/>
      <c r="H12" s="166" t="s">
        <v>8</v>
      </c>
    </row>
    <row r="13" spans="1:8" ht="19.350000000000001" customHeight="1" x14ac:dyDescent="0.15">
      <c r="A13" s="166"/>
      <c r="B13" s="5" t="s">
        <v>7</v>
      </c>
      <c r="C13" s="167"/>
      <c r="D13" s="4" t="s">
        <v>6</v>
      </c>
      <c r="E13" s="3" t="s">
        <v>5</v>
      </c>
      <c r="F13" s="169"/>
      <c r="G13" s="170"/>
      <c r="H13" s="166"/>
    </row>
    <row r="14" spans="1:8" ht="19.350000000000001" customHeight="1" x14ac:dyDescent="0.15">
      <c r="A14" s="165"/>
      <c r="B14" s="8" t="s">
        <v>12</v>
      </c>
      <c r="C14" s="167"/>
      <c r="D14" s="7" t="s">
        <v>11</v>
      </c>
      <c r="E14" s="6" t="s">
        <v>10</v>
      </c>
      <c r="F14" s="168" t="s">
        <v>9</v>
      </c>
      <c r="G14" s="170"/>
      <c r="H14" s="166" t="s">
        <v>8</v>
      </c>
    </row>
    <row r="15" spans="1:8" ht="19.350000000000001" customHeight="1" x14ac:dyDescent="0.15">
      <c r="A15" s="166"/>
      <c r="B15" s="5" t="s">
        <v>7</v>
      </c>
      <c r="C15" s="167"/>
      <c r="D15" s="4" t="s">
        <v>6</v>
      </c>
      <c r="E15" s="3" t="s">
        <v>5</v>
      </c>
      <c r="F15" s="169"/>
      <c r="G15" s="170"/>
      <c r="H15" s="166"/>
    </row>
    <row r="16" spans="1:8" ht="19.350000000000001" customHeight="1" x14ac:dyDescent="0.15">
      <c r="A16" s="165"/>
      <c r="B16" s="8" t="s">
        <v>12</v>
      </c>
      <c r="C16" s="167"/>
      <c r="D16" s="7" t="s">
        <v>11</v>
      </c>
      <c r="E16" s="6" t="s">
        <v>10</v>
      </c>
      <c r="F16" s="168" t="s">
        <v>9</v>
      </c>
      <c r="G16" s="170"/>
      <c r="H16" s="166" t="s">
        <v>8</v>
      </c>
    </row>
    <row r="17" spans="1:8" ht="19.350000000000001" customHeight="1" x14ac:dyDescent="0.15">
      <c r="A17" s="166"/>
      <c r="B17" s="5" t="s">
        <v>7</v>
      </c>
      <c r="C17" s="167"/>
      <c r="D17" s="4" t="s">
        <v>6</v>
      </c>
      <c r="E17" s="3" t="s">
        <v>5</v>
      </c>
      <c r="F17" s="169"/>
      <c r="G17" s="170"/>
      <c r="H17" s="166"/>
    </row>
    <row r="18" spans="1:8" ht="19.350000000000001" customHeight="1" x14ac:dyDescent="0.15">
      <c r="A18" s="165"/>
      <c r="B18" s="8" t="s">
        <v>12</v>
      </c>
      <c r="C18" s="167"/>
      <c r="D18" s="7" t="s">
        <v>11</v>
      </c>
      <c r="E18" s="6" t="s">
        <v>10</v>
      </c>
      <c r="F18" s="168" t="s">
        <v>9</v>
      </c>
      <c r="G18" s="170"/>
      <c r="H18" s="166" t="s">
        <v>8</v>
      </c>
    </row>
    <row r="19" spans="1:8" ht="19.350000000000001" customHeight="1" x14ac:dyDescent="0.15">
      <c r="A19" s="166"/>
      <c r="B19" s="5" t="s">
        <v>7</v>
      </c>
      <c r="C19" s="167"/>
      <c r="D19" s="4" t="s">
        <v>6</v>
      </c>
      <c r="E19" s="3" t="s">
        <v>5</v>
      </c>
      <c r="F19" s="169"/>
      <c r="G19" s="170"/>
      <c r="H19" s="166"/>
    </row>
    <row r="20" spans="1:8" ht="19.350000000000001" customHeight="1" x14ac:dyDescent="0.15">
      <c r="A20" s="165"/>
      <c r="B20" s="8" t="s">
        <v>12</v>
      </c>
      <c r="C20" s="167"/>
      <c r="D20" s="7" t="s">
        <v>11</v>
      </c>
      <c r="E20" s="6" t="s">
        <v>10</v>
      </c>
      <c r="F20" s="168" t="s">
        <v>9</v>
      </c>
      <c r="G20" s="170"/>
      <c r="H20" s="166" t="s">
        <v>8</v>
      </c>
    </row>
    <row r="21" spans="1:8" ht="19.350000000000001" customHeight="1" x14ac:dyDescent="0.15">
      <c r="A21" s="166"/>
      <c r="B21" s="5" t="s">
        <v>7</v>
      </c>
      <c r="C21" s="167"/>
      <c r="D21" s="4" t="s">
        <v>6</v>
      </c>
      <c r="E21" s="3" t="s">
        <v>5</v>
      </c>
      <c r="F21" s="169"/>
      <c r="G21" s="170"/>
      <c r="H21" s="166"/>
    </row>
    <row r="22" spans="1:8" ht="13.5" x14ac:dyDescent="0.15"/>
    <row r="23" spans="1:8" ht="17.100000000000001" customHeight="1" x14ac:dyDescent="0.15">
      <c r="B23" s="18"/>
      <c r="C23" s="18" t="s">
        <v>33</v>
      </c>
      <c r="D23" s="18"/>
      <c r="E23" s="18"/>
      <c r="F23" s="18"/>
      <c r="G23" s="18"/>
    </row>
    <row r="24" spans="1:8" ht="17.100000000000001" customHeight="1" x14ac:dyDescent="0.15">
      <c r="C24" t="s">
        <v>28</v>
      </c>
    </row>
    <row r="25" spans="1:8" ht="17.100000000000001" customHeight="1" x14ac:dyDescent="0.15">
      <c r="C25" t="s">
        <v>27</v>
      </c>
    </row>
    <row r="26" spans="1:8" ht="13.5" x14ac:dyDescent="0.15"/>
    <row r="27" spans="1:8" ht="13.5" x14ac:dyDescent="0.15">
      <c r="C27" s="171" t="s">
        <v>26</v>
      </c>
      <c r="D27" s="171"/>
      <c r="E27" s="171"/>
      <c r="F27" s="171"/>
      <c r="G27" s="171"/>
    </row>
    <row r="28" spans="1:8" ht="13.5" x14ac:dyDescent="0.15">
      <c r="C28" s="172"/>
      <c r="D28" s="172"/>
      <c r="E28" s="172"/>
      <c r="F28" s="172"/>
      <c r="G28" s="172"/>
    </row>
    <row r="29" spans="1:8" ht="13.5" x14ac:dyDescent="0.15">
      <c r="C29" s="173" t="s">
        <v>25</v>
      </c>
      <c r="D29" s="173"/>
      <c r="E29" s="173"/>
      <c r="F29" s="173"/>
      <c r="G29" s="173"/>
    </row>
    <row r="30" spans="1:8" ht="13.5" x14ac:dyDescent="0.15">
      <c r="C30" s="172"/>
      <c r="D30" s="172"/>
      <c r="E30" s="172"/>
      <c r="F30" s="172"/>
      <c r="G30" s="172"/>
    </row>
    <row r="31" spans="1:8" ht="13.5" x14ac:dyDescent="0.15">
      <c r="C31" s="173" t="s">
        <v>24</v>
      </c>
      <c r="D31" s="173"/>
      <c r="E31" s="173"/>
      <c r="F31" s="173"/>
      <c r="G31" s="173"/>
    </row>
    <row r="32" spans="1:8" ht="13.5" x14ac:dyDescent="0.15">
      <c r="C32" s="172"/>
      <c r="D32" s="172"/>
      <c r="E32" s="172"/>
      <c r="F32" s="172"/>
      <c r="G32" s="172"/>
    </row>
    <row r="33" spans="3:7" ht="13.5" x14ac:dyDescent="0.15">
      <c r="C33" s="173" t="s">
        <v>23</v>
      </c>
      <c r="D33" s="173"/>
      <c r="E33" s="173"/>
      <c r="F33" s="173"/>
      <c r="G33" s="173"/>
    </row>
    <row r="34" spans="3:7" ht="13.5" x14ac:dyDescent="0.15">
      <c r="C34" s="172"/>
      <c r="D34" s="172"/>
      <c r="E34" s="172"/>
      <c r="F34" s="172"/>
      <c r="G34" s="172"/>
    </row>
  </sheetData>
  <mergeCells count="47">
    <mergeCell ref="C27:G28"/>
    <mergeCell ref="C29:G30"/>
    <mergeCell ref="C31:G32"/>
    <mergeCell ref="C33:G34"/>
    <mergeCell ref="A1:H1"/>
    <mergeCell ref="D3:E3"/>
    <mergeCell ref="G3:H3"/>
    <mergeCell ref="A6:A7"/>
    <mergeCell ref="C6:C7"/>
    <mergeCell ref="F6:F7"/>
    <mergeCell ref="G6:G7"/>
    <mergeCell ref="H6:H7"/>
    <mergeCell ref="A8:A9"/>
    <mergeCell ref="C8:C9"/>
    <mergeCell ref="F8:F9"/>
    <mergeCell ref="G8:G9"/>
    <mergeCell ref="H8:H9"/>
    <mergeCell ref="A10:A11"/>
    <mergeCell ref="C10:C11"/>
    <mergeCell ref="F10:F11"/>
    <mergeCell ref="G10:G11"/>
    <mergeCell ref="H10:H11"/>
    <mergeCell ref="A12:A13"/>
    <mergeCell ref="C12:C13"/>
    <mergeCell ref="F12:F13"/>
    <mergeCell ref="G12:G13"/>
    <mergeCell ref="H12:H13"/>
    <mergeCell ref="A14:A15"/>
    <mergeCell ref="C14:C15"/>
    <mergeCell ref="F14:F15"/>
    <mergeCell ref="G14:G15"/>
    <mergeCell ref="H14:H15"/>
    <mergeCell ref="A16:A17"/>
    <mergeCell ref="C16:C17"/>
    <mergeCell ref="F16:F17"/>
    <mergeCell ref="G16:G17"/>
    <mergeCell ref="H16:H17"/>
    <mergeCell ref="A18:A19"/>
    <mergeCell ref="C18:C19"/>
    <mergeCell ref="F18:F19"/>
    <mergeCell ref="G18:G19"/>
    <mergeCell ref="H18:H19"/>
    <mergeCell ref="A20:A21"/>
    <mergeCell ref="C20:C21"/>
    <mergeCell ref="F20:F21"/>
    <mergeCell ref="G20:G21"/>
    <mergeCell ref="H20:H21"/>
  </mergeCells>
  <phoneticPr fontId="3"/>
  <pageMargins left="0.72" right="0.39370078740157483" top="0.28000000000000003" bottom="0.28000000000000003" header="0.24" footer="0.26"/>
  <pageSetup paperSize="9" scale="98" orientation="landscape" verticalDpi="300" r:id="rId1"/>
  <headerFooter alignWithMargins="0">
    <oddHeader xml:space="preserve">&amp;C
&amp;"ＭＳ Ｐゴシック,太字 斜体"&amp;14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都馬連編集用</vt:lpstr>
      <vt:lpstr>申込書1</vt:lpstr>
      <vt:lpstr>申込書2</vt:lpstr>
      <vt:lpstr>誓約書（団体用）</vt:lpstr>
      <vt:lpstr>申込書3-1</vt:lpstr>
      <vt:lpstr>誓約書(個人)</vt:lpstr>
      <vt:lpstr>申込書1!Print_Area</vt:lpstr>
      <vt:lpstr>申込書2!Print_Area</vt:lpstr>
      <vt:lpstr>'申込書3-1'!Print_Area</vt:lpstr>
      <vt:lpstr>'誓約書(個人)'!Print_Area</vt:lpstr>
      <vt:lpstr>金額1</vt:lpstr>
      <vt:lpstr>金額2</vt:lpstr>
      <vt:lpstr>金額3</vt:lpstr>
      <vt:lpstr>金額4</vt:lpstr>
      <vt:lpstr>金額5</vt:lpstr>
      <vt:lpstr>金額6</vt:lpstr>
      <vt:lpstr>金額7</vt:lpstr>
      <vt:lpstr>金額8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東京都馬術連盟</dc:creator>
  <cp:lastModifiedBy>東京都馬術連盟</cp:lastModifiedBy>
  <cp:lastPrinted>2025-01-24T01:50:05Z</cp:lastPrinted>
  <dcterms:created xsi:type="dcterms:W3CDTF">2002-07-16T02:19:34Z</dcterms:created>
  <dcterms:modified xsi:type="dcterms:W3CDTF">2025-01-24T02:08:30Z</dcterms:modified>
</cp:coreProperties>
</file>